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regg\Documents\Stir Wirs\"/>
    </mc:Choice>
  </mc:AlternateContent>
  <xr:revisionPtr revIDLastSave="0" documentId="13_ncr:1_{9E2D9D97-B7E0-4B31-A052-75677C2DE98E}" xr6:coauthVersionLast="47" xr6:coauthVersionMax="47" xr10:uidLastSave="{00000000-0000-0000-0000-000000000000}"/>
  <bookViews>
    <workbookView xWindow="28680" yWindow="-120" windowWidth="29040" windowHeight="15720" xr2:uid="{86B65C89-53EC-4A48-84C4-774ED37B9CD9}"/>
  </bookViews>
  <sheets>
    <sheet name="Collection Overview" sheetId="1" r:id="rId1"/>
    <sheet name="Old_Republic" sheetId="9" r:id="rId2"/>
    <sheet name="Sith_Empire" sheetId="10" r:id="rId3"/>
    <sheet name="Republic" sheetId="2" r:id="rId4"/>
    <sheet name="Separatists" sheetId="3" r:id="rId5"/>
    <sheet name="Rebel_Alliance" sheetId="5" r:id="rId6"/>
    <sheet name="Empire" sheetId="6" r:id="rId7"/>
    <sheet name="Scum" sheetId="4" r:id="rId8"/>
    <sheet name="Mandalorian" sheetId="11" r:id="rId9"/>
    <sheet name="Yuuzhan_Vong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3" i="4" l="1"/>
  <c r="D72" i="6"/>
  <c r="J10" i="1"/>
  <c r="I10" i="1"/>
  <c r="F10" i="1"/>
  <c r="E10" i="1"/>
  <c r="B4" i="1"/>
  <c r="A4" i="1"/>
  <c r="E4" i="8"/>
  <c r="A2" i="8" s="1"/>
  <c r="A20" i="1" s="1"/>
  <c r="D22" i="8"/>
  <c r="D21" i="8"/>
  <c r="D20" i="8"/>
  <c r="D19" i="8"/>
  <c r="D17" i="8"/>
  <c r="D16" i="8"/>
  <c r="D15" i="8"/>
  <c r="D14" i="8"/>
  <c r="D12" i="8"/>
  <c r="D10" i="8"/>
  <c r="D9" i="8"/>
  <c r="D8" i="8"/>
  <c r="D6" i="8"/>
  <c r="D5" i="8"/>
  <c r="D4" i="8"/>
  <c r="E4" i="11"/>
  <c r="A2" i="11" s="1"/>
  <c r="A18" i="1" s="1"/>
  <c r="D27" i="11"/>
  <c r="D25" i="11"/>
  <c r="D24" i="11"/>
  <c r="F4" i="11" s="1"/>
  <c r="B2" i="11" s="1"/>
  <c r="B18" i="1" s="1"/>
  <c r="D23" i="11"/>
  <c r="D22" i="11"/>
  <c r="D21" i="11"/>
  <c r="D20" i="11"/>
  <c r="D19" i="11"/>
  <c r="D18" i="11"/>
  <c r="D16" i="11"/>
  <c r="D15" i="11"/>
  <c r="D14" i="11"/>
  <c r="D12" i="11"/>
  <c r="D10" i="11"/>
  <c r="D9" i="11"/>
  <c r="D8" i="11"/>
  <c r="D6" i="11"/>
  <c r="D5" i="11"/>
  <c r="D4" i="11"/>
  <c r="E263" i="4"/>
  <c r="D274" i="4"/>
  <c r="D275" i="4"/>
  <c r="D270" i="4"/>
  <c r="D267" i="4"/>
  <c r="D268" i="4"/>
  <c r="D269" i="4"/>
  <c r="D263" i="4"/>
  <c r="D264" i="4"/>
  <c r="D265" i="4"/>
  <c r="D271" i="4"/>
  <c r="D273" i="4"/>
  <c r="E258" i="4"/>
  <c r="E251" i="4"/>
  <c r="E247" i="4"/>
  <c r="E221" i="4"/>
  <c r="E213" i="4"/>
  <c r="E206" i="4"/>
  <c r="E198" i="4"/>
  <c r="E190" i="4"/>
  <c r="E29" i="4"/>
  <c r="E19" i="4"/>
  <c r="E4" i="4"/>
  <c r="D260" i="4"/>
  <c r="D259" i="4"/>
  <c r="D258" i="4"/>
  <c r="D255" i="4"/>
  <c r="D254" i="4"/>
  <c r="D253" i="4"/>
  <c r="D252" i="4"/>
  <c r="D251" i="4"/>
  <c r="D248" i="4"/>
  <c r="D247" i="4"/>
  <c r="F247" i="4" s="1"/>
  <c r="D244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2" i="4"/>
  <c r="D221" i="4"/>
  <c r="D218" i="4"/>
  <c r="D217" i="4"/>
  <c r="D216" i="4"/>
  <c r="D215" i="4"/>
  <c r="D214" i="4"/>
  <c r="D213" i="4"/>
  <c r="D210" i="4"/>
  <c r="D209" i="4"/>
  <c r="D208" i="4"/>
  <c r="D207" i="4"/>
  <c r="D206" i="4"/>
  <c r="D203" i="4"/>
  <c r="D202" i="4"/>
  <c r="D201" i="4"/>
  <c r="D200" i="4"/>
  <c r="D199" i="4"/>
  <c r="D198" i="4"/>
  <c r="D195" i="4"/>
  <c r="D194" i="4"/>
  <c r="D193" i="4"/>
  <c r="D192" i="4"/>
  <c r="D191" i="4"/>
  <c r="D190" i="4"/>
  <c r="D187" i="4"/>
  <c r="D186" i="4"/>
  <c r="D185" i="4"/>
  <c r="D184" i="4"/>
  <c r="D183" i="4"/>
  <c r="D182" i="4"/>
  <c r="D181" i="4"/>
  <c r="D180" i="4"/>
  <c r="D179" i="4"/>
  <c r="D177" i="4"/>
  <c r="D176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4" i="4"/>
  <c r="D153" i="4"/>
  <c r="D152" i="4"/>
  <c r="D151" i="4"/>
  <c r="D150" i="4"/>
  <c r="D149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89" i="4"/>
  <c r="D88" i="4"/>
  <c r="D87" i="4"/>
  <c r="D86" i="4"/>
  <c r="D85" i="4"/>
  <c r="D84" i="4"/>
  <c r="D83" i="4"/>
  <c r="D82" i="4"/>
  <c r="D81" i="4"/>
  <c r="D80" i="4"/>
  <c r="D78" i="4"/>
  <c r="D77" i="4"/>
  <c r="D76" i="4"/>
  <c r="D75" i="4"/>
  <c r="D74" i="4"/>
  <c r="D73" i="4"/>
  <c r="D72" i="4"/>
  <c r="D71" i="4"/>
  <c r="D70" i="4"/>
  <c r="D69" i="4"/>
  <c r="D68" i="4"/>
  <c r="D67" i="4"/>
  <c r="D66" i="4"/>
  <c r="D65" i="4"/>
  <c r="D64" i="4"/>
  <c r="D63" i="4"/>
  <c r="D62" i="4"/>
  <c r="D61" i="4"/>
  <c r="D60" i="4"/>
  <c r="D59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6" i="4"/>
  <c r="D25" i="4"/>
  <c r="D24" i="4"/>
  <c r="D23" i="4"/>
  <c r="D22" i="4"/>
  <c r="D21" i="4"/>
  <c r="D20" i="4"/>
  <c r="D19" i="4"/>
  <c r="D16" i="4"/>
  <c r="D15" i="4"/>
  <c r="D13" i="4"/>
  <c r="D10" i="4"/>
  <c r="D9" i="4"/>
  <c r="D5" i="4"/>
  <c r="D4" i="4"/>
  <c r="E117" i="6"/>
  <c r="C14" i="1" s="1"/>
  <c r="D117" i="6"/>
  <c r="F117" i="6" s="1"/>
  <c r="D14" i="1" s="1"/>
  <c r="E4" i="6"/>
  <c r="A2" i="6" s="1"/>
  <c r="A14" i="1" s="1"/>
  <c r="D114" i="6"/>
  <c r="D112" i="6"/>
  <c r="D111" i="6"/>
  <c r="D110" i="6"/>
  <c r="D109" i="6"/>
  <c r="D108" i="6"/>
  <c r="D107" i="6"/>
  <c r="D106" i="6"/>
  <c r="D105" i="6"/>
  <c r="D104" i="6"/>
  <c r="D103" i="6"/>
  <c r="D102" i="6"/>
  <c r="D101" i="6"/>
  <c r="D100" i="6"/>
  <c r="D99" i="6"/>
  <c r="D97" i="6"/>
  <c r="D96" i="6"/>
  <c r="D95" i="6"/>
  <c r="D94" i="6"/>
  <c r="D93" i="6"/>
  <c r="D91" i="6"/>
  <c r="D90" i="6"/>
  <c r="D89" i="6"/>
  <c r="D68" i="6"/>
  <c r="D88" i="6"/>
  <c r="D87" i="6"/>
  <c r="D86" i="6"/>
  <c r="D85" i="6"/>
  <c r="D84" i="6"/>
  <c r="D83" i="6"/>
  <c r="D81" i="6"/>
  <c r="D80" i="6"/>
  <c r="D79" i="6"/>
  <c r="D78" i="6"/>
  <c r="D77" i="6"/>
  <c r="D76" i="6"/>
  <c r="D75" i="6"/>
  <c r="D73" i="6"/>
  <c r="D71" i="6"/>
  <c r="D70" i="6"/>
  <c r="D69" i="6"/>
  <c r="D67" i="6"/>
  <c r="D66" i="6"/>
  <c r="D64" i="6"/>
  <c r="D63" i="6"/>
  <c r="D62" i="6"/>
  <c r="D61" i="6"/>
  <c r="D60" i="6"/>
  <c r="D59" i="6"/>
  <c r="D58" i="6"/>
  <c r="D57" i="6"/>
  <c r="D56" i="6"/>
  <c r="D55" i="6"/>
  <c r="D54" i="6"/>
  <c r="D53" i="6"/>
  <c r="D52" i="6"/>
  <c r="D51" i="6"/>
  <c r="D49" i="6"/>
  <c r="D48" i="6"/>
  <c r="D47" i="6"/>
  <c r="D46" i="6"/>
  <c r="D45" i="6"/>
  <c r="D44" i="6"/>
  <c r="D43" i="6"/>
  <c r="D42" i="6"/>
  <c r="D41" i="6"/>
  <c r="D40" i="6"/>
  <c r="D39" i="6"/>
  <c r="D38" i="6"/>
  <c r="D37" i="6"/>
  <c r="D35" i="6"/>
  <c r="D34" i="6"/>
  <c r="D33" i="6"/>
  <c r="D32" i="6"/>
  <c r="D31" i="6"/>
  <c r="D30" i="6"/>
  <c r="D29" i="6"/>
  <c r="D28" i="6"/>
  <c r="D27" i="6"/>
  <c r="D26" i="6"/>
  <c r="D25" i="6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9" i="6"/>
  <c r="D8" i="6"/>
  <c r="D7" i="6"/>
  <c r="D6" i="6"/>
  <c r="D5" i="6"/>
  <c r="D4" i="6"/>
  <c r="E4" i="5"/>
  <c r="A2" i="5" s="1"/>
  <c r="A12" i="1" s="1"/>
  <c r="D149" i="5"/>
  <c r="D148" i="5"/>
  <c r="D147" i="5"/>
  <c r="D146" i="5"/>
  <c r="D145" i="5"/>
  <c r="D144" i="5"/>
  <c r="D143" i="5"/>
  <c r="D142" i="5"/>
  <c r="D140" i="5"/>
  <c r="D139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1" i="5"/>
  <c r="D120" i="5"/>
  <c r="D119" i="5"/>
  <c r="D118" i="5"/>
  <c r="D117" i="5"/>
  <c r="D116" i="5"/>
  <c r="D115" i="5"/>
  <c r="D114" i="5"/>
  <c r="D113" i="5"/>
  <c r="D112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F87" i="3"/>
  <c r="E87" i="3"/>
  <c r="E74" i="3"/>
  <c r="G10" i="1" s="1"/>
  <c r="F47" i="3"/>
  <c r="E47" i="3"/>
  <c r="E4" i="3"/>
  <c r="D90" i="3"/>
  <c r="D89" i="3"/>
  <c r="D88" i="3"/>
  <c r="D87" i="3"/>
  <c r="D84" i="3"/>
  <c r="D83" i="3"/>
  <c r="D82" i="3"/>
  <c r="D81" i="3"/>
  <c r="D80" i="3"/>
  <c r="D79" i="3"/>
  <c r="D77" i="3"/>
  <c r="D76" i="3"/>
  <c r="D75" i="3"/>
  <c r="D74" i="3"/>
  <c r="D71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4" i="3"/>
  <c r="D43" i="3"/>
  <c r="D42" i="3"/>
  <c r="D41" i="3"/>
  <c r="D40" i="3"/>
  <c r="D39" i="3"/>
  <c r="D38" i="3"/>
  <c r="D37" i="3"/>
  <c r="D35" i="3"/>
  <c r="D30" i="3"/>
  <c r="D31" i="3"/>
  <c r="D28" i="3"/>
  <c r="D27" i="3"/>
  <c r="D26" i="3"/>
  <c r="D25" i="3"/>
  <c r="D23" i="3"/>
  <c r="D19" i="3"/>
  <c r="D18" i="3"/>
  <c r="D17" i="3"/>
  <c r="D16" i="3"/>
  <c r="D14" i="3"/>
  <c r="D13" i="3"/>
  <c r="D9" i="3"/>
  <c r="D8" i="3"/>
  <c r="D7" i="3"/>
  <c r="D6" i="3"/>
  <c r="D5" i="3"/>
  <c r="D4" i="3"/>
  <c r="E141" i="2"/>
  <c r="M8" i="1" s="1"/>
  <c r="E135" i="2"/>
  <c r="K8" i="1" s="1"/>
  <c r="E85" i="2"/>
  <c r="I8" i="1" s="1"/>
  <c r="E23" i="2"/>
  <c r="G8" i="1" s="1"/>
  <c r="D154" i="2"/>
  <c r="D153" i="2"/>
  <c r="D152" i="2"/>
  <c r="D151" i="2"/>
  <c r="D150" i="2"/>
  <c r="D148" i="2"/>
  <c r="D147" i="2"/>
  <c r="D145" i="2"/>
  <c r="D144" i="2"/>
  <c r="D143" i="2"/>
  <c r="D142" i="2"/>
  <c r="D141" i="2"/>
  <c r="D138" i="2"/>
  <c r="D136" i="2"/>
  <c r="D135" i="2"/>
  <c r="D132" i="2"/>
  <c r="D131" i="2"/>
  <c r="D130" i="2"/>
  <c r="D129" i="2"/>
  <c r="D128" i="2"/>
  <c r="D127" i="2"/>
  <c r="D125" i="2"/>
  <c r="D124" i="2"/>
  <c r="D123" i="2"/>
  <c r="D122" i="2"/>
  <c r="D121" i="2"/>
  <c r="D119" i="2"/>
  <c r="D118" i="2"/>
  <c r="D117" i="2"/>
  <c r="D116" i="2"/>
  <c r="D115" i="2"/>
  <c r="D113" i="2"/>
  <c r="D112" i="2"/>
  <c r="D111" i="2"/>
  <c r="D110" i="2"/>
  <c r="D109" i="2"/>
  <c r="D108" i="2"/>
  <c r="D107" i="2"/>
  <c r="D106" i="2"/>
  <c r="D105" i="2"/>
  <c r="D103" i="2"/>
  <c r="D102" i="2"/>
  <c r="D101" i="2"/>
  <c r="D100" i="2"/>
  <c r="D99" i="2"/>
  <c r="D98" i="2"/>
  <c r="D96" i="2"/>
  <c r="D95" i="2"/>
  <c r="D94" i="2"/>
  <c r="D93" i="2"/>
  <c r="D92" i="2"/>
  <c r="D91" i="2"/>
  <c r="D90" i="2"/>
  <c r="D89" i="2"/>
  <c r="D88" i="2"/>
  <c r="D87" i="2"/>
  <c r="D86" i="2"/>
  <c r="D85" i="2"/>
  <c r="D82" i="2"/>
  <c r="D81" i="2"/>
  <c r="D80" i="2"/>
  <c r="D79" i="2"/>
  <c r="D78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3" i="2"/>
  <c r="D32" i="2"/>
  <c r="D31" i="2"/>
  <c r="D30" i="2"/>
  <c r="D29" i="2"/>
  <c r="D28" i="2"/>
  <c r="D27" i="2"/>
  <c r="D26" i="2"/>
  <c r="D25" i="2"/>
  <c r="D24" i="2"/>
  <c r="D23" i="2"/>
  <c r="E13" i="2"/>
  <c r="E8" i="1" s="1"/>
  <c r="D18" i="2"/>
  <c r="D17" i="2"/>
  <c r="D16" i="2"/>
  <c r="D15" i="2"/>
  <c r="D14" i="2"/>
  <c r="D13" i="2"/>
  <c r="E4" i="10"/>
  <c r="A2" i="10" s="1"/>
  <c r="D36" i="10"/>
  <c r="D35" i="10"/>
  <c r="D34" i="10"/>
  <c r="D32" i="10"/>
  <c r="D31" i="10"/>
  <c r="D29" i="10"/>
  <c r="D28" i="10"/>
  <c r="D27" i="10"/>
  <c r="D25" i="10"/>
  <c r="D24" i="10"/>
  <c r="D23" i="10"/>
  <c r="D22" i="10"/>
  <c r="D21" i="10"/>
  <c r="D20" i="10"/>
  <c r="D18" i="10"/>
  <c r="D17" i="10"/>
  <c r="D16" i="10"/>
  <c r="D15" i="10"/>
  <c r="D13" i="10"/>
  <c r="D12" i="10"/>
  <c r="D11" i="10"/>
  <c r="D10" i="10"/>
  <c r="D9" i="10"/>
  <c r="D8" i="10"/>
  <c r="D7" i="10"/>
  <c r="D6" i="10"/>
  <c r="D5" i="10"/>
  <c r="E4" i="9"/>
  <c r="A2" i="9" s="1"/>
  <c r="D45" i="9"/>
  <c r="D43" i="9"/>
  <c r="D42" i="9"/>
  <c r="D41" i="9"/>
  <c r="D40" i="9"/>
  <c r="D38" i="9"/>
  <c r="D37" i="9"/>
  <c r="D35" i="9"/>
  <c r="D34" i="9"/>
  <c r="D33" i="9"/>
  <c r="D32" i="9"/>
  <c r="D31" i="9"/>
  <c r="D30" i="9"/>
  <c r="D29" i="9"/>
  <c r="D28" i="9"/>
  <c r="D27" i="9"/>
  <c r="D25" i="9"/>
  <c r="D24" i="9"/>
  <c r="D23" i="9"/>
  <c r="D22" i="9"/>
  <c r="D21" i="9"/>
  <c r="D20" i="9"/>
  <c r="D19" i="9"/>
  <c r="D18" i="9"/>
  <c r="D17" i="9"/>
  <c r="D16" i="9"/>
  <c r="D15" i="9"/>
  <c r="D14" i="9"/>
  <c r="D12" i="9"/>
  <c r="D11" i="9"/>
  <c r="D10" i="9"/>
  <c r="D9" i="9"/>
  <c r="D8" i="9"/>
  <c r="D7" i="9"/>
  <c r="D6" i="9"/>
  <c r="D5" i="9"/>
  <c r="D4" i="2"/>
  <c r="D4" i="10"/>
  <c r="D4" i="9"/>
  <c r="D14" i="4"/>
  <c r="D47" i="3"/>
  <c r="E54" i="2"/>
  <c r="D10" i="6"/>
  <c r="D47" i="5"/>
  <c r="D12" i="4"/>
  <c r="D11" i="4"/>
  <c r="D8" i="4"/>
  <c r="D7" i="4"/>
  <c r="D12" i="3"/>
  <c r="D34" i="3"/>
  <c r="D33" i="3"/>
  <c r="D29" i="3"/>
  <c r="D22" i="3"/>
  <c r="D21" i="3"/>
  <c r="D11" i="3"/>
  <c r="D20" i="2"/>
  <c r="D19" i="2"/>
  <c r="D10" i="2"/>
  <c r="E4" i="2"/>
  <c r="C8" i="1" s="1"/>
  <c r="C16" i="1"/>
  <c r="D9" i="2"/>
  <c r="D8" i="2"/>
  <c r="D7" i="2"/>
  <c r="D6" i="2"/>
  <c r="D5" i="2"/>
  <c r="F4" i="8" l="1"/>
  <c r="B2" i="8" s="1"/>
  <c r="B20" i="1" s="1"/>
  <c r="A2" i="3"/>
  <c r="A10" i="1" s="1"/>
  <c r="F263" i="4"/>
  <c r="F74" i="3"/>
  <c r="H10" i="1" s="1"/>
  <c r="C10" i="1"/>
  <c r="F4" i="6"/>
  <c r="B2" i="6" s="1"/>
  <c r="B14" i="1" s="1"/>
  <c r="F4" i="3"/>
  <c r="D10" i="1" s="1"/>
  <c r="F4" i="10"/>
  <c r="A6" i="1" s="1"/>
  <c r="F4" i="9"/>
  <c r="B2" i="9" s="1"/>
  <c r="F258" i="4"/>
  <c r="F4" i="5"/>
  <c r="B2" i="5" s="1"/>
  <c r="B12" i="1" s="1"/>
  <c r="F135" i="2"/>
  <c r="L8" i="1" s="1"/>
  <c r="F141" i="2"/>
  <c r="N8" i="1" s="1"/>
  <c r="F85" i="2"/>
  <c r="J8" i="1" s="1"/>
  <c r="F23" i="2"/>
  <c r="H8" i="1" s="1"/>
  <c r="F198" i="4"/>
  <c r="F29" i="4"/>
  <c r="F19" i="4"/>
  <c r="F213" i="4"/>
  <c r="A2" i="2"/>
  <c r="A8" i="1" s="1"/>
  <c r="F221" i="4"/>
  <c r="F190" i="4"/>
  <c r="F206" i="4"/>
  <c r="F251" i="4"/>
  <c r="F4" i="4"/>
  <c r="A2" i="4"/>
  <c r="F13" i="2"/>
  <c r="F8" i="1" s="1"/>
  <c r="F54" i="2"/>
  <c r="F4" i="2"/>
  <c r="D8" i="1" s="1"/>
  <c r="B2" i="3" l="1"/>
  <c r="B10" i="1" s="1"/>
  <c r="B2" i="10"/>
  <c r="B6" i="1" s="1"/>
  <c r="B2" i="4"/>
  <c r="B16" i="1" s="1"/>
  <c r="B2" i="2"/>
  <c r="B8" i="1" s="1"/>
  <c r="A16" i="1"/>
  <c r="A2" i="1" s="1"/>
  <c r="D16" i="1"/>
  <c r="B2" i="1" l="1"/>
</calcChain>
</file>

<file path=xl/sharedStrings.xml><?xml version="1.0" encoding="utf-8"?>
<sst xmlns="http://schemas.openxmlformats.org/spreadsheetml/2006/main" count="1023" uniqueCount="938">
  <si>
    <t>Total Points</t>
  </si>
  <si>
    <t>Total Republic Miniatures</t>
  </si>
  <si>
    <t>Total Republic Points</t>
  </si>
  <si>
    <t>Gungan Miniatures</t>
  </si>
  <si>
    <t>Gungan Points</t>
  </si>
  <si>
    <t>Naboo Miniatures</t>
  </si>
  <si>
    <t>Naboo Points</t>
  </si>
  <si>
    <t>Total Separatists Miniatures</t>
  </si>
  <si>
    <t>Total Separatist Points</t>
  </si>
  <si>
    <t>Trade Federation Miniatures</t>
  </si>
  <si>
    <t>Trade Federation Points</t>
  </si>
  <si>
    <t>Gungan</t>
  </si>
  <si>
    <t>Total Scum Miniatures</t>
  </si>
  <si>
    <t>Total Scum Points</t>
  </si>
  <si>
    <t>Nuetral Miniatures</t>
  </si>
  <si>
    <t>Nuetral Points</t>
  </si>
  <si>
    <t>Captain Tarpals</t>
  </si>
  <si>
    <t>Gungan Infantry</t>
  </si>
  <si>
    <t>Gungan Soldier</t>
  </si>
  <si>
    <t>Gungan Shield Bearer</t>
  </si>
  <si>
    <t>Gungan Artillerist</t>
  </si>
  <si>
    <t>Total Gungan Miniatures</t>
  </si>
  <si>
    <t>Total Gungan Points</t>
  </si>
  <si>
    <t>Total Nuetral Miniatures</t>
  </si>
  <si>
    <t>Total Nuetral Points</t>
  </si>
  <si>
    <t>Kaadu</t>
  </si>
  <si>
    <t>Naboo</t>
  </si>
  <si>
    <t>Total Naboo Miniatures</t>
  </si>
  <si>
    <t>Total Naboo Points</t>
  </si>
  <si>
    <t>Naboo Soldier</t>
  </si>
  <si>
    <t>Flash Speeder</t>
  </si>
  <si>
    <t>Battle Droid Officer</t>
  </si>
  <si>
    <t>A4-Series Lab Droid</t>
  </si>
  <si>
    <t>Battle Droid</t>
  </si>
  <si>
    <t>Security Battle Droid</t>
  </si>
  <si>
    <t>Rocket Battle Droid</t>
  </si>
  <si>
    <t>Destroyer Droid</t>
  </si>
  <si>
    <t>Battle Droid on STAP</t>
  </si>
  <si>
    <t>Nuetral</t>
  </si>
  <si>
    <t>ASP-7</t>
  </si>
  <si>
    <t>Gonk Power Droid</t>
  </si>
  <si>
    <t>R5 Astromech Droid</t>
  </si>
  <si>
    <t>R7 Astromech Droid</t>
  </si>
  <si>
    <t>Total Rebel Miniatures</t>
  </si>
  <si>
    <t>Total Rebel Points</t>
  </si>
  <si>
    <t>Rebel</t>
  </si>
  <si>
    <t>Rebel Miniatures</t>
  </si>
  <si>
    <t>Rebel Points</t>
  </si>
  <si>
    <t>Luke Skywalker, Rebel</t>
  </si>
  <si>
    <t>Total Imperial Miniatures</t>
  </si>
  <si>
    <t>Imperial</t>
  </si>
  <si>
    <t>Imperial Miniatures</t>
  </si>
  <si>
    <t>Imperial Points</t>
  </si>
  <si>
    <t>Total Imperial Points</t>
  </si>
  <si>
    <t>Darth Vader, Dark Jedi</t>
  </si>
  <si>
    <t>Bothan Spy</t>
  </si>
  <si>
    <t>C-3P0</t>
  </si>
  <si>
    <t>Chewbacca</t>
  </si>
  <si>
    <t>Commando on Speeder Bike</t>
  </si>
  <si>
    <t>Elite Hoth Trooper</t>
  </si>
  <si>
    <t>Elite Rebel Trooper</t>
  </si>
  <si>
    <t>Han Solo</t>
  </si>
  <si>
    <t>Hoth Trooper</t>
  </si>
  <si>
    <t>Luke Skywalker, Jedi Knight</t>
  </si>
  <si>
    <t>Obi-Wan Kenobi</t>
  </si>
  <si>
    <t>Princess Leia, Captive</t>
  </si>
  <si>
    <t>Princess Leia, Senator</t>
  </si>
  <si>
    <t>R2-D2</t>
  </si>
  <si>
    <t>Rebel Commando</t>
  </si>
  <si>
    <t>Rebel Officer</t>
  </si>
  <si>
    <t>Rebel Pilot</t>
  </si>
  <si>
    <t>Rebel Trooper</t>
  </si>
  <si>
    <t>Wookie Soldier</t>
  </si>
  <si>
    <t>Darth Vader, Sith Lord</t>
  </si>
  <si>
    <t>Elite Snowtrooper</t>
  </si>
  <si>
    <t>Elite Stormtrooper</t>
  </si>
  <si>
    <t>Emperor Palpatine</t>
  </si>
  <si>
    <t>General Veers</t>
  </si>
  <si>
    <t>Grand Moff Tarkin</t>
  </si>
  <si>
    <t>Heavy Stormtrooper</t>
  </si>
  <si>
    <t>Imperial Officer</t>
  </si>
  <si>
    <t>Mara Jade, Emperor's Hand</t>
  </si>
  <si>
    <t>Probe Droid</t>
  </si>
  <si>
    <t>Royal Guard</t>
  </si>
  <si>
    <t>Scout Trooper</t>
  </si>
  <si>
    <t>Scout Trooper on Speeder Bike</t>
  </si>
  <si>
    <t>Snow Trooper</t>
  </si>
  <si>
    <t>Stormtrooper</t>
  </si>
  <si>
    <t>Stormtrooper Officer</t>
  </si>
  <si>
    <t>Sandtrooper on Dewback</t>
  </si>
  <si>
    <t>Cloud City</t>
  </si>
  <si>
    <t>Cloud City Miniatures</t>
  </si>
  <si>
    <t>Cloud City Points</t>
  </si>
  <si>
    <t>Total Cloud City Miniatures</t>
  </si>
  <si>
    <t>Total Cloud City Points</t>
  </si>
  <si>
    <t>Bespin Guard</t>
  </si>
  <si>
    <t>Bounty Hunter</t>
  </si>
  <si>
    <t>Bounty Hunter Miniatures</t>
  </si>
  <si>
    <t>Bounty Hunter Points</t>
  </si>
  <si>
    <t>Total Bounty Hunter Miniatures</t>
  </si>
  <si>
    <t>Total Bounty Hunter Points</t>
  </si>
  <si>
    <t>Boba Fett</t>
  </si>
  <si>
    <t>Dengar</t>
  </si>
  <si>
    <t>Duros Mercenary</t>
  </si>
  <si>
    <t>Ewok</t>
  </si>
  <si>
    <t>Ewok Miniatures</t>
  </si>
  <si>
    <t>Ewok Points</t>
  </si>
  <si>
    <t>Total Ewok Miniatures</t>
  </si>
  <si>
    <t>Total Ewok Points</t>
  </si>
  <si>
    <t>4-LOM</t>
  </si>
  <si>
    <t>Gamorrean Guard</t>
  </si>
  <si>
    <t>Gamorrean</t>
  </si>
  <si>
    <t>Gamorrean Miniatures</t>
  </si>
  <si>
    <t>Gamorrean Points</t>
  </si>
  <si>
    <t>Total Gamorrean Miniatures</t>
  </si>
  <si>
    <t>Total Gamorrean Points</t>
  </si>
  <si>
    <t>IG-88</t>
  </si>
  <si>
    <t>Ithorian Scout</t>
  </si>
  <si>
    <t>Jabba the Hutt</t>
  </si>
  <si>
    <t>Jawa</t>
  </si>
  <si>
    <t>Jawa Miniatures</t>
  </si>
  <si>
    <t>Jawa Points</t>
  </si>
  <si>
    <t>Total Jawa Miniatures</t>
  </si>
  <si>
    <t>Total Jawa Points</t>
  </si>
  <si>
    <t>Lando Calrissian</t>
  </si>
  <si>
    <t>Mon Calamari Mercenary</t>
  </si>
  <si>
    <t>Quarren Assassin</t>
  </si>
  <si>
    <t>Greedo</t>
  </si>
  <si>
    <t>Bossk</t>
  </si>
  <si>
    <t>Tusken</t>
  </si>
  <si>
    <t>Tusken Miniatures</t>
  </si>
  <si>
    <t>Tusken Points</t>
  </si>
  <si>
    <t>Total Tusken Miniatures</t>
  </si>
  <si>
    <t>Total Tusken Points</t>
  </si>
  <si>
    <t>Tusken Raider</t>
  </si>
  <si>
    <t>Twi'Lek Bodyguard</t>
  </si>
  <si>
    <t>Twi'Lek Scoundrel</t>
  </si>
  <si>
    <t>Monsters</t>
  </si>
  <si>
    <t>Monster Miniatures</t>
  </si>
  <si>
    <t>Monster Points</t>
  </si>
  <si>
    <t>Total Monster Miniatures</t>
  </si>
  <si>
    <t>Total Monster Points</t>
  </si>
  <si>
    <t>Wampa</t>
  </si>
  <si>
    <t>Jedi</t>
  </si>
  <si>
    <t>Jedi Miniatures</t>
  </si>
  <si>
    <t>Jedi Points</t>
  </si>
  <si>
    <t>Total Jedi Miniatures</t>
  </si>
  <si>
    <t>Total Jedi Points</t>
  </si>
  <si>
    <t>General Kenobi</t>
  </si>
  <si>
    <t>Jango Fett</t>
  </si>
  <si>
    <t>Aayla Secura</t>
  </si>
  <si>
    <t>Clone</t>
  </si>
  <si>
    <t>Clone Miniatures</t>
  </si>
  <si>
    <t>Clone Points</t>
  </si>
  <si>
    <t>Total Clone Miniatures</t>
  </si>
  <si>
    <t>Total Clone Points</t>
  </si>
  <si>
    <t>Aerial Clone Trooper Captain</t>
  </si>
  <si>
    <t>Anakin Skywalker</t>
  </si>
  <si>
    <t>ARC Trooper</t>
  </si>
  <si>
    <t>Captain Typho</t>
  </si>
  <si>
    <t>Clone Trooper</t>
  </si>
  <si>
    <t>Clone Trooper Commander</t>
  </si>
  <si>
    <t>Clone Trooper Grenadier</t>
  </si>
  <si>
    <t>Clone Trooper Sergeant</t>
  </si>
  <si>
    <t>Agen Kolar</t>
  </si>
  <si>
    <t>Jedi Guardian</t>
  </si>
  <si>
    <t>Ki-Adi-Mundi</t>
  </si>
  <si>
    <t>Kit Fisto</t>
  </si>
  <si>
    <t>Luminara Unduli</t>
  </si>
  <si>
    <t>Mace Windu</t>
  </si>
  <si>
    <t>Padme Amidala</t>
  </si>
  <si>
    <t>Plo Koon</t>
  </si>
  <si>
    <t>Qui-Gon Jinn</t>
  </si>
  <si>
    <t>Quinlan Vos</t>
  </si>
  <si>
    <t>Saesee Tiin</t>
  </si>
  <si>
    <t>Yoda</t>
  </si>
  <si>
    <t>Sith</t>
  </si>
  <si>
    <t>Sith Miniatures</t>
  </si>
  <si>
    <t>Sith Points</t>
  </si>
  <si>
    <t>Total Sith Miniatures</t>
  </si>
  <si>
    <t>Total Sith Points</t>
  </si>
  <si>
    <t>Asajj Ventress</t>
  </si>
  <si>
    <t>Count Dooku</t>
  </si>
  <si>
    <t>Dark Side Acolyte</t>
  </si>
  <si>
    <t>Darth Maul</t>
  </si>
  <si>
    <t>Darth Sidious</t>
  </si>
  <si>
    <t>Durge</t>
  </si>
  <si>
    <t>Dwarf Spider Droid</t>
  </si>
  <si>
    <t>Geonosian</t>
  </si>
  <si>
    <t>Geonosian Miniatures</t>
  </si>
  <si>
    <t>Geonosian Points</t>
  </si>
  <si>
    <t>Total Geonosian Miniatures</t>
  </si>
  <si>
    <t>Total Geonosian Points</t>
  </si>
  <si>
    <t>Geonosian Drone</t>
  </si>
  <si>
    <t>Geonosian Overseer</t>
  </si>
  <si>
    <t>Geonosian Picador on Orray</t>
  </si>
  <si>
    <t>Geonosian Soldier</t>
  </si>
  <si>
    <t>Super Battle Droid</t>
  </si>
  <si>
    <t>Aqualish Spy</t>
  </si>
  <si>
    <t>Aurra Sing</t>
  </si>
  <si>
    <t>Devaronian Bounty Hunter</t>
  </si>
  <si>
    <t>Gran Raider</t>
  </si>
  <si>
    <t>Ishi Tib Scout</t>
  </si>
  <si>
    <t>Klatooinian Enforcer</t>
  </si>
  <si>
    <t>Nikto Soldier</t>
  </si>
  <si>
    <t>Quarren Raider</t>
  </si>
  <si>
    <t>Rodian Mercenary</t>
  </si>
  <si>
    <t>Weequay Mercenary</t>
  </si>
  <si>
    <t>Wookie Commando</t>
  </si>
  <si>
    <t>Zam Wesell</t>
  </si>
  <si>
    <t>Agen Kolar, Jedi Master</t>
  </si>
  <si>
    <t>Militia</t>
  </si>
  <si>
    <t>Militia Miniatures</t>
  </si>
  <si>
    <t>Militia Points</t>
  </si>
  <si>
    <t>Total Militia Miniatures</t>
  </si>
  <si>
    <t>Total Militia Points</t>
  </si>
  <si>
    <t>Aleraan Trooper</t>
  </si>
  <si>
    <t>Anakin Skywalker, Jedi Knight</t>
  </si>
  <si>
    <t>AT-RT</t>
  </si>
  <si>
    <t>Bail Organa</t>
  </si>
  <si>
    <t>Captain Antilles</t>
  </si>
  <si>
    <t>Alderaan</t>
  </si>
  <si>
    <t>Alderaan Miniatures</t>
  </si>
  <si>
    <t>Alderaan Points</t>
  </si>
  <si>
    <t>Total Alderaan Miniatures</t>
  </si>
  <si>
    <t>Total Alderaan Points</t>
  </si>
  <si>
    <t>Wookie</t>
  </si>
  <si>
    <t>Wookie Miniatures</t>
  </si>
  <si>
    <t>Wookie Points</t>
  </si>
  <si>
    <t>Total Wookie Miniatures</t>
  </si>
  <si>
    <t>Total Wookie Points</t>
  </si>
  <si>
    <t>Chewbacca of Kashyyyk</t>
  </si>
  <si>
    <t>Clone Trooper Gunner</t>
  </si>
  <si>
    <t>Jedi Knight</t>
  </si>
  <si>
    <t>Mace Windu, Jedi Master</t>
  </si>
  <si>
    <t>Mon Mothma</t>
  </si>
  <si>
    <t>Obi-Wan Kenobi, Jedi Master</t>
  </si>
  <si>
    <t>Polis Massa Medic</t>
  </si>
  <si>
    <t>R2-D2, Astromech Droid</t>
  </si>
  <si>
    <t>Senate Guard</t>
  </si>
  <si>
    <t>Shaak Ti</t>
  </si>
  <si>
    <t>Stass Allie</t>
  </si>
  <si>
    <t>Tarfful</t>
  </si>
  <si>
    <t>Wookie Berserker</t>
  </si>
  <si>
    <t>Wookie Scout</t>
  </si>
  <si>
    <t>Yoda, Jedi Master</t>
  </si>
  <si>
    <t>Bodyguard Droid</t>
  </si>
  <si>
    <t>Darth Tyranus</t>
  </si>
  <si>
    <t>General Grievous's Wheel Bike</t>
  </si>
  <si>
    <t>General Grievous, Supreme Commander</t>
  </si>
  <si>
    <t>General Grievous, Jedi Hunter</t>
  </si>
  <si>
    <t>General Grievous</t>
  </si>
  <si>
    <t>Droid</t>
  </si>
  <si>
    <t>Droid Miniatures</t>
  </si>
  <si>
    <t>Droid Points</t>
  </si>
  <si>
    <t>Total Droid Miniatures</t>
  </si>
  <si>
    <t>Total Droid Points</t>
  </si>
  <si>
    <t>Muun Guard</t>
  </si>
  <si>
    <t>San Hill</t>
  </si>
  <si>
    <t>Separatist Commando</t>
  </si>
  <si>
    <t>Wat Tambor</t>
  </si>
  <si>
    <t>Boba Fett, Young Mercenary</t>
  </si>
  <si>
    <t>Chargrian Mercenary Commander</t>
  </si>
  <si>
    <t>Devaronian Soldier</t>
  </si>
  <si>
    <t>Gotal Fringer</t>
  </si>
  <si>
    <t>Human Mercenary</t>
  </si>
  <si>
    <t>Iktotchi Tech Specialist</t>
  </si>
  <si>
    <t>Medical Droid</t>
  </si>
  <si>
    <t>Nautolan Soldier</t>
  </si>
  <si>
    <t>Sly Moore</t>
  </si>
  <si>
    <t>Tion Medon</t>
  </si>
  <si>
    <t>Utapaun Soldier</t>
  </si>
  <si>
    <t>Yuzzem</t>
  </si>
  <si>
    <t>Zabrak Fringer</t>
  </si>
  <si>
    <t>Anakin Skywalker, Sith Apprentice</t>
  </si>
  <si>
    <t>Dark Side Adept</t>
  </si>
  <si>
    <t>Darth Vader</t>
  </si>
  <si>
    <t>Emperor Palpatine, Sith Lord</t>
  </si>
  <si>
    <t>Clone Trooper on BARC Speeder</t>
  </si>
  <si>
    <t>Elite Clone Trooper</t>
  </si>
  <si>
    <t>Obi-Wan Kenobi on Boga</t>
  </si>
  <si>
    <t>Darth Maul on Speeder</t>
  </si>
  <si>
    <t>Hailfire Droid</t>
  </si>
  <si>
    <t>Nute Gunray</t>
  </si>
  <si>
    <t>Super Battle Droid Commander</t>
  </si>
  <si>
    <t>Abyssin Black Sun Thug</t>
  </si>
  <si>
    <t>Acklay</t>
  </si>
  <si>
    <t>B'omarr Monk</t>
  </si>
  <si>
    <t>Dash Rendar</t>
  </si>
  <si>
    <t>Dr. Evazan</t>
  </si>
  <si>
    <t>Bounty Hunter/Pirate</t>
  </si>
  <si>
    <t>Guri</t>
  </si>
  <si>
    <t>Kaminoan</t>
  </si>
  <si>
    <t>Kaminoan Miniatures</t>
  </si>
  <si>
    <t>Kaminoan Points</t>
  </si>
  <si>
    <t>Total Kaminoan Miniatures</t>
  </si>
  <si>
    <t>Total Kaminoan Points</t>
  </si>
  <si>
    <t>Kaminoan Ascetic</t>
  </si>
  <si>
    <t>Lando Calrissian, Hero of Taanab</t>
  </si>
  <si>
    <t>Lobot</t>
  </si>
  <si>
    <t>Nexu</t>
  </si>
  <si>
    <t>Ponda Baba</t>
  </si>
  <si>
    <t>Prince Xizor</t>
  </si>
  <si>
    <t>Rancor</t>
  </si>
  <si>
    <t>Reek</t>
  </si>
  <si>
    <t>Rodian Black Sun Vigo</t>
  </si>
  <si>
    <t>Shistavanen Pilot</t>
  </si>
  <si>
    <t>Tusken Raider on Bantha</t>
  </si>
  <si>
    <t>Vornska</t>
  </si>
  <si>
    <t>X-1 Viper Droid</t>
  </si>
  <si>
    <t>Baron Fel</t>
  </si>
  <si>
    <t>Dark Side Marauder</t>
  </si>
  <si>
    <t>Dark Trooper Phase III</t>
  </si>
  <si>
    <t>Darth Vader, Jedi Hunter</t>
  </si>
  <si>
    <t>Grand Admiral Thrawn</t>
  </si>
  <si>
    <t>Nightsister</t>
  </si>
  <si>
    <t>Night Sister Miniatures</t>
  </si>
  <si>
    <t>Night Sister Points</t>
  </si>
  <si>
    <t>Total Night Sister Miniatures</t>
  </si>
  <si>
    <t>Total Night Sister Points</t>
  </si>
  <si>
    <t>Nightsister Sith Witch</t>
  </si>
  <si>
    <t>Noghri</t>
  </si>
  <si>
    <t>Admiral Ackbar</t>
  </si>
  <si>
    <t>Bith Rebel</t>
  </si>
  <si>
    <t>Chewbacca, Rebel Hero</t>
  </si>
  <si>
    <t>Dressellian Commando</t>
  </si>
  <si>
    <t>Han Solo, Rebel Hero</t>
  </si>
  <si>
    <t>Luke Skywalker on Tauntaun</t>
  </si>
  <si>
    <t>Nien Nunb</t>
  </si>
  <si>
    <t>Princess Leia, Rebel Hero</t>
  </si>
  <si>
    <t>Wedge Antilles</t>
  </si>
  <si>
    <t>Kyle Katarn</t>
  </si>
  <si>
    <t>Luke Skywalker, Jedi Master</t>
  </si>
  <si>
    <t>New Republic Commander</t>
  </si>
  <si>
    <t>New Republic Trooper</t>
  </si>
  <si>
    <t>Young Jedi Knight</t>
  </si>
  <si>
    <t>Total Yuuzhan Vong Miniatures</t>
  </si>
  <si>
    <t>Total Yuuzhan Vong Points</t>
  </si>
  <si>
    <t>Yuuzhan Vong</t>
  </si>
  <si>
    <t>Yuuzhan Vong Miniatures</t>
  </si>
  <si>
    <t>Yuuzhan Vong Points</t>
  </si>
  <si>
    <t>Nom Anor</t>
  </si>
  <si>
    <t>Warmaster Tzavong Lah</t>
  </si>
  <si>
    <t>Yuuzhan Vong Subaltern</t>
  </si>
  <si>
    <t>Yuuzhan Vong Warrior</t>
  </si>
  <si>
    <t>Total Old Republic Miniatures</t>
  </si>
  <si>
    <t>Total Old Republic Points</t>
  </si>
  <si>
    <t>Old Republic</t>
  </si>
  <si>
    <t>Old Republic Miniatures</t>
  </si>
  <si>
    <t>Old Republic Points</t>
  </si>
  <si>
    <t>Bastila Shan</t>
  </si>
  <si>
    <t>Jedi Consular</t>
  </si>
  <si>
    <t>Jedi Sentinel</t>
  </si>
  <si>
    <t>Old Republic Commander</t>
  </si>
  <si>
    <t>Old Republic Soldier</t>
  </si>
  <si>
    <t>Total Sith Empire Miniatures</t>
  </si>
  <si>
    <t>Total Sith Empire Points</t>
  </si>
  <si>
    <t>Sith Empire</t>
  </si>
  <si>
    <t>Sith Empire Miniatures</t>
  </si>
  <si>
    <t>Sith Empire Points</t>
  </si>
  <si>
    <t>Dark Jedi</t>
  </si>
  <si>
    <t>Dark Jedi Master</t>
  </si>
  <si>
    <t>Dark Side Enforcer</t>
  </si>
  <si>
    <t>Darth Bane</t>
  </si>
  <si>
    <t>Darth Malak</t>
  </si>
  <si>
    <t>Darth Nihlus</t>
  </si>
  <si>
    <t>Exar Kun</t>
  </si>
  <si>
    <t>Massassi Sith Mutant</t>
  </si>
  <si>
    <t>Sith Assault Droid</t>
  </si>
  <si>
    <t>Sith Trooper</t>
  </si>
  <si>
    <t>Sith Trooper Commander</t>
  </si>
  <si>
    <t>Ulic Qel-Droma</t>
  </si>
  <si>
    <t>Barriss Offee</t>
  </si>
  <si>
    <t>Clone Commander Bacara</t>
  </si>
  <si>
    <t>Clone Commander Cody</t>
  </si>
  <si>
    <t>Clone Commander Gree</t>
  </si>
  <si>
    <t>Depa Billaba</t>
  </si>
  <si>
    <t>Even Piell</t>
  </si>
  <si>
    <t>General Windu</t>
  </si>
  <si>
    <t>Jedi Padawan</t>
  </si>
  <si>
    <t>Jedi Weapon Master</t>
  </si>
  <si>
    <t>Kashyyyk Trooper</t>
  </si>
  <si>
    <t>Mas Amedda</t>
  </si>
  <si>
    <t>Queen Amidala</t>
  </si>
  <si>
    <t>Qui-Gon Jinn, Jedi Master</t>
  </si>
  <si>
    <t>Republic Commando - Boss</t>
  </si>
  <si>
    <t>Republic Commando - Fixer</t>
  </si>
  <si>
    <t>Republic Commando - Scorch</t>
  </si>
  <si>
    <t>Republic Commando - Sev</t>
  </si>
  <si>
    <t>Saleucami Trooper</t>
  </si>
  <si>
    <t>Utapau Trooper</t>
  </si>
  <si>
    <t>Crab Droid</t>
  </si>
  <si>
    <t>Darth Maul, Champion of the Sith</t>
  </si>
  <si>
    <t>Darth Sidious, Dark Lord of the Sith</t>
  </si>
  <si>
    <t>Octuptarra Droid</t>
  </si>
  <si>
    <t>Hoth Trooper with Atgar Cannon</t>
  </si>
  <si>
    <t>Luke Skywalker, Young Jedi</t>
  </si>
  <si>
    <t>Yoda of Dagobah</t>
  </si>
  <si>
    <t>Coruscant Guard</t>
  </si>
  <si>
    <t>Dark Trooper Phase I</t>
  </si>
  <si>
    <t>Dark Trooper Phase II</t>
  </si>
  <si>
    <t>Darth Vader, Champion of the Sith</t>
  </si>
  <si>
    <t>Sandtrooper</t>
  </si>
  <si>
    <t>Snowtrooper with E-Web Blaster</t>
  </si>
  <si>
    <t>Corran Horn</t>
  </si>
  <si>
    <t>Jacen Solo</t>
  </si>
  <si>
    <t>Jaina Solo</t>
  </si>
  <si>
    <t>Arcona Smuggler</t>
  </si>
  <si>
    <t>Gundark</t>
  </si>
  <si>
    <t>HK-47</t>
  </si>
  <si>
    <t>Ugnaught</t>
  </si>
  <si>
    <t>Ugnaught Miniatures</t>
  </si>
  <si>
    <t>Ugnaught Points</t>
  </si>
  <si>
    <t>Total Ugnaught Miniatures</t>
  </si>
  <si>
    <t>Total Ugnaught Points</t>
  </si>
  <si>
    <t>Ugnaught Demolitionist</t>
  </si>
  <si>
    <t>Varctyl Wrangler</t>
  </si>
  <si>
    <t>ISP Speeder</t>
  </si>
  <si>
    <t>Commerce Guild Homing Spider Droid</t>
  </si>
  <si>
    <t>Corporate Alliance Tank Droid</t>
  </si>
  <si>
    <t>Droid Starfighter in Walking Mode</t>
  </si>
  <si>
    <t>Huge Crab Droid</t>
  </si>
  <si>
    <t>Chewbacca with C-3P0</t>
  </si>
  <si>
    <t>Han Solo, Scoundrel</t>
  </si>
  <si>
    <t>Luke Skywalker of Dagobah</t>
  </si>
  <si>
    <t>Princess Leia, Hoth Commander</t>
  </si>
  <si>
    <t>Rebel Captain</t>
  </si>
  <si>
    <t>Rebel Heavy Trooper</t>
  </si>
  <si>
    <t>Rebel Snowspeeder</t>
  </si>
  <si>
    <t>Lord Vader</t>
  </si>
  <si>
    <t>Talon Karade</t>
  </si>
  <si>
    <t>Aqualish Assassin</t>
  </si>
  <si>
    <t>Ayy Vida</t>
  </si>
  <si>
    <t>Bib Fortuna</t>
  </si>
  <si>
    <t>Bith Black Sun Vigo</t>
  </si>
  <si>
    <t>Boba Fett, Bounty Hunter</t>
  </si>
  <si>
    <t>Boshek</t>
  </si>
  <si>
    <t>Bossk, Bounty Hunter</t>
  </si>
  <si>
    <t>Boushh</t>
  </si>
  <si>
    <t>Calo Nord</t>
  </si>
  <si>
    <t>Corellian Pirate</t>
  </si>
  <si>
    <t>Dannik Jerriko</t>
  </si>
  <si>
    <t>Dark Hellion Marauder on Swoop Bike</t>
  </si>
  <si>
    <t>Dark Hellion Swoop Gang Member</t>
  </si>
  <si>
    <t>Defel Spy</t>
  </si>
  <si>
    <t>Dengar, Bounty Hunter</t>
  </si>
  <si>
    <t>Djas Puhr</t>
  </si>
  <si>
    <t>E522 Assassin Droid</t>
  </si>
  <si>
    <t>4-LOM. Bounty Hunter</t>
  </si>
  <si>
    <t>Gamorrean Thug</t>
  </si>
  <si>
    <t>Garindan</t>
  </si>
  <si>
    <t>Human Blaster-For-Hire</t>
  </si>
  <si>
    <t>IG-88, Bounty Hunter</t>
  </si>
  <si>
    <t>Jango Fett, Bounty Hunter</t>
  </si>
  <si>
    <t>Klatooinian Hunter</t>
  </si>
  <si>
    <t>Komari Vosa</t>
  </si>
  <si>
    <t>Mystryl Shadow Guard</t>
  </si>
  <si>
    <t>Mustafarian Flea Rider</t>
  </si>
  <si>
    <t>Mustafarian soldier</t>
  </si>
  <si>
    <t>Nikto Gunner on Desert Skiff</t>
  </si>
  <si>
    <t>Nym</t>
  </si>
  <si>
    <t>Quarren Bounty Hunter</t>
  </si>
  <si>
    <t>Rodian Hunt Master</t>
  </si>
  <si>
    <t>Tamtel Skreej (Lando Calrissian)</t>
  </si>
  <si>
    <t>Tusken Raider Sniper</t>
  </si>
  <si>
    <t>Utapaun on Dactillion</t>
  </si>
  <si>
    <t>Weequay Leader</t>
  </si>
  <si>
    <t>Weequay Thug</t>
  </si>
  <si>
    <t>Young Krayt Dragon</t>
  </si>
  <si>
    <t>Zuckuss</t>
  </si>
  <si>
    <t>Madalorian</t>
  </si>
  <si>
    <t>Mandalorian Miniatures</t>
  </si>
  <si>
    <t>Mandalorian Points</t>
  </si>
  <si>
    <t>Total Mandolorian Miniatures</t>
  </si>
  <si>
    <t>Total Mandolorian Points</t>
  </si>
  <si>
    <t>Basilisk War Droid</t>
  </si>
  <si>
    <t>Mandalore the Indomitable</t>
  </si>
  <si>
    <t>Mandalorian Blademaster</t>
  </si>
  <si>
    <t>Mandalorian Commander</t>
  </si>
  <si>
    <t>Total Mandalorian Miniatures</t>
  </si>
  <si>
    <t>Total Mandalorian Points</t>
  </si>
  <si>
    <t>Quinlan Vos, Infiltrator</t>
  </si>
  <si>
    <t>Aurra Sing, Jedi Hunter</t>
  </si>
  <si>
    <t>Biggs Darklighter</t>
  </si>
  <si>
    <t>Chewbacca, Enraged Wookie</t>
  </si>
  <si>
    <t>C-3P0 and R2-D2</t>
  </si>
  <si>
    <t>Han Solo, Rogue</t>
  </si>
  <si>
    <t>Han solo in Stormtrooper Armor</t>
  </si>
  <si>
    <t>Han Solo on Tauntaun</t>
  </si>
  <si>
    <t>Ithorian Commander</t>
  </si>
  <si>
    <t>Luke Skywalker, Champion of the Force</t>
  </si>
  <si>
    <t>Luke Skywalker, Hero of Yavin</t>
  </si>
  <si>
    <t>Luke's Landspeeder</t>
  </si>
  <si>
    <t>Mon Calamari Tech Specialist</t>
  </si>
  <si>
    <t>Obi-Wan Kenobi, Jedi Spirit</t>
  </si>
  <si>
    <t>Princess Leia</t>
  </si>
  <si>
    <t>Rebel Commando Strike Leader</t>
  </si>
  <si>
    <t>Rebel Leader</t>
  </si>
  <si>
    <t>Twi'Lek Rebel Agent</t>
  </si>
  <si>
    <t>Wookie Freedom Fighter</t>
  </si>
  <si>
    <t>Admiral Piett</t>
  </si>
  <si>
    <t>Darth Vader, Imperial Commander</t>
  </si>
  <si>
    <t xml:space="preserve"> AT-ST</t>
  </si>
  <si>
    <t>Death Star Gunner</t>
  </si>
  <si>
    <t>Death Star Trooper</t>
  </si>
  <si>
    <t>Imperial Governor Tarkin</t>
  </si>
  <si>
    <t>Storm Commando</t>
  </si>
  <si>
    <t>Stormtrooper on Repulsor Sled</t>
  </si>
  <si>
    <t>Mara Jade, Jedi</t>
  </si>
  <si>
    <t>Boba Fett, Enforcer</t>
  </si>
  <si>
    <t>Chadra-Fan Pickpocket</t>
  </si>
  <si>
    <t>Duros Explorer</t>
  </si>
  <si>
    <t>Ephant Mon</t>
  </si>
  <si>
    <t>Ewok Hang Glider</t>
  </si>
  <si>
    <t>Ewok Warrior</t>
  </si>
  <si>
    <t>Human Force Adept</t>
  </si>
  <si>
    <t>Jabba, Crime Lord</t>
  </si>
  <si>
    <t>Jawa on Ronto</t>
  </si>
  <si>
    <t>Jawa Trader</t>
  </si>
  <si>
    <t>Lando Calrissian, Dashing Scoundrel</t>
  </si>
  <si>
    <t>Rampaging Wampa</t>
  </si>
  <si>
    <t>Rodian Scoundrel</t>
  </si>
  <si>
    <t>Snivvian Fringer</t>
  </si>
  <si>
    <t>Talz Spy</t>
  </si>
  <si>
    <t>Trandoshan Mercenary</t>
  </si>
  <si>
    <t>Wicket</t>
  </si>
  <si>
    <t>Advanced Agent, Officer</t>
  </si>
  <si>
    <t>Advance Scout</t>
  </si>
  <si>
    <t>Yomin Carr</t>
  </si>
  <si>
    <t>Darth Revan</t>
  </si>
  <si>
    <t>Kazdan Paratus</t>
  </si>
  <si>
    <t>Shaak Ti, Jedi Master</t>
  </si>
  <si>
    <t>Chewbacca of Hoth</t>
  </si>
  <si>
    <t>Golan Arms DF.9 Anti-Infantry Battery</t>
  </si>
  <si>
    <t>Han Solo in Carbonite</t>
  </si>
  <si>
    <t>Han Solo of Hoth</t>
  </si>
  <si>
    <t>Hoth Trooper Officer</t>
  </si>
  <si>
    <t>Hoth Trooper with Repeating Blaster Cannon</t>
  </si>
  <si>
    <t>Juno Eclipse</t>
  </si>
  <si>
    <t>K-3P0</t>
  </si>
  <si>
    <t>Luke Skywalker, Hoth Pilot Unleashed</t>
  </si>
  <si>
    <t>Luke Skywalker and Yoda</t>
  </si>
  <si>
    <t>Luke's Snowspeeder</t>
  </si>
  <si>
    <t>Master Kota</t>
  </si>
  <si>
    <t>Mon Calamari Medic</t>
  </si>
  <si>
    <t>Obi-Wan Kenobi, Unleashed</t>
  </si>
  <si>
    <t>Princess Leia of Cloud City</t>
  </si>
  <si>
    <t>Rebel Marksman</t>
  </si>
  <si>
    <t>Rebel Troop Cart</t>
  </si>
  <si>
    <t>Rebel Trooper on Tauntaun</t>
  </si>
  <si>
    <t>Rebel Vanguard</t>
  </si>
  <si>
    <t>2-1B</t>
  </si>
  <si>
    <t>Vader's Apprentice, Redeemed</t>
  </si>
  <si>
    <t>Verpine Tech</t>
  </si>
  <si>
    <t>Wedge Antilles, Red Two</t>
  </si>
  <si>
    <t>Wookie Warrior</t>
  </si>
  <si>
    <t>Admiral Ozzel</t>
  </si>
  <si>
    <t>AT-AT Driver</t>
  </si>
  <si>
    <t>Dark Trooper</t>
  </si>
  <si>
    <t>Darth Vader, Unleashed</t>
  </si>
  <si>
    <t>Emperor's Shadow Guard</t>
  </si>
  <si>
    <t>Evo Trooper</t>
  </si>
  <si>
    <t>Felucian Stormtrooper Officer</t>
  </si>
  <si>
    <t>Gotal Imperial Assassin</t>
  </si>
  <si>
    <t>Imperial Navy Trooper</t>
  </si>
  <si>
    <t>Raxus Prime Trooper</t>
  </si>
  <si>
    <t>Star Destroyer Officer</t>
  </si>
  <si>
    <t>TIE Crawler</t>
  </si>
  <si>
    <t>Vader's Apprentice, Unleashed</t>
  </si>
  <si>
    <t>Wookie Hunter AT-ST</t>
  </si>
  <si>
    <t>Garm Bel Iblis</t>
  </si>
  <si>
    <t>Amanin Scout</t>
  </si>
  <si>
    <t>Boba Fett, Mercenary</t>
  </si>
  <si>
    <t>Caamasi Noble</t>
  </si>
  <si>
    <t>Cloud Car Pilot</t>
  </si>
  <si>
    <t>Felucian Warrior on Rancor</t>
  </si>
  <si>
    <t>Junk Golem</t>
  </si>
  <si>
    <t>Knobby White Spider</t>
  </si>
  <si>
    <t>Maris Brood</t>
  </si>
  <si>
    <t>Muun Tactics Broker</t>
  </si>
  <si>
    <t>Mynock</t>
  </si>
  <si>
    <t>Proxy</t>
  </si>
  <si>
    <t>Telosian Tank Droid</t>
  </si>
  <si>
    <t>Uggernaut</t>
  </si>
  <si>
    <t>Ugnaught Boss</t>
  </si>
  <si>
    <t>Ugnaught Tech</t>
  </si>
  <si>
    <t>Nomi Sunrider</t>
  </si>
  <si>
    <t>Old Republic Recruit</t>
  </si>
  <si>
    <t>Old Republic Scout</t>
  </si>
  <si>
    <t>Darth Caedus</t>
  </si>
  <si>
    <t>Darth Krayt</t>
  </si>
  <si>
    <t>Darth Nihl</t>
  </si>
  <si>
    <t>Darth Talon</t>
  </si>
  <si>
    <t>Lumiya, The Dark Lady</t>
  </si>
  <si>
    <t>Republic Commando Training Sergeant</t>
  </si>
  <si>
    <t>Darth Tyranus, Legacy of the Dark Side</t>
  </si>
  <si>
    <t>Bothan Noble</t>
  </si>
  <si>
    <t>Deena Shan</t>
  </si>
  <si>
    <t>Elite Rebel Commando</t>
  </si>
  <si>
    <t>General Dodonna</t>
  </si>
  <si>
    <t>Luke Skywalker, Legacy of the Light Side</t>
  </si>
  <si>
    <t>Rebel Honor Guard</t>
  </si>
  <si>
    <t>Twi'Lek Scout</t>
  </si>
  <si>
    <t>Antares Draco</t>
  </si>
  <si>
    <t>Emperor Roan Fel</t>
  </si>
  <si>
    <t>Imperial Knight</t>
  </si>
  <si>
    <t>Imperial Pilot</t>
  </si>
  <si>
    <t>Imperial Security Officer</t>
  </si>
  <si>
    <t>Jagged Fel</t>
  </si>
  <si>
    <t>Marasiah Fel</t>
  </si>
  <si>
    <t>Moff Morlish Veed</t>
  </si>
  <si>
    <t>Moff Nyna Calixte</t>
  </si>
  <si>
    <t>Noghri Commando</t>
  </si>
  <si>
    <t>Shadow Stormtrooper</t>
  </si>
  <si>
    <t>Corellian Security Officer</t>
  </si>
  <si>
    <t>Galactic Alliance Scout</t>
  </si>
  <si>
    <t>Galactic Alliance Trooper</t>
  </si>
  <si>
    <t>Han Solo, Galactic Hero</t>
  </si>
  <si>
    <t>Kyle Katarn, Jedi Battlemaster</t>
  </si>
  <si>
    <t>Leia Organa Solo, Jedi Knight</t>
  </si>
  <si>
    <t>Luke Skywalker, Force Spirit</t>
  </si>
  <si>
    <t>Mara Jade Skywalker</t>
  </si>
  <si>
    <t>Shado Vao</t>
  </si>
  <si>
    <t>Wolf Sazen</t>
  </si>
  <si>
    <t>Cade Skywalker, Bounty Hunter</t>
  </si>
  <si>
    <t>Deliah Blue</t>
  </si>
  <si>
    <t>Dug Fringer</t>
  </si>
  <si>
    <t>Duros Scoundrel</t>
  </si>
  <si>
    <t>Gotal Mercenary</t>
  </si>
  <si>
    <t>Guard Droid</t>
  </si>
  <si>
    <t>Human Bodyguard</t>
  </si>
  <si>
    <t>Human Scoundrel</t>
  </si>
  <si>
    <t>Human Scout</t>
  </si>
  <si>
    <t>Jariah Syn</t>
  </si>
  <si>
    <t>Kel Dor Bounty Hunter</t>
  </si>
  <si>
    <t>Rodian Blaser-For-Hire</t>
  </si>
  <si>
    <t>Boba Fett, Mercenary Commander</t>
  </si>
  <si>
    <t>Canderous Ordo</t>
  </si>
  <si>
    <t>Yuuzhan Vong Elite Warrior</t>
  </si>
  <si>
    <t>Yuuzhan Vong Jedi Hunter</t>
  </si>
  <si>
    <t>Yuuzhan Vong Shaper</t>
  </si>
  <si>
    <t>Atton Rand</t>
  </si>
  <si>
    <t>Bao-Dur</t>
  </si>
  <si>
    <t>Carth Onasi</t>
  </si>
  <si>
    <t>Juggernaut War Droid</t>
  </si>
  <si>
    <t>Master Lucien Oraay</t>
  </si>
  <si>
    <t>Mira</t>
  </si>
  <si>
    <t>Old Republic Captain</t>
  </si>
  <si>
    <t>Old Republic Gurad</t>
  </si>
  <si>
    <t>Squint</t>
  </si>
  <si>
    <t>Visas Marr</t>
  </si>
  <si>
    <t>Wookie Elite Warrior</t>
  </si>
  <si>
    <t>Wookie Trooper</t>
  </si>
  <si>
    <t>Darth Malak, Dark Lord of the Sith</t>
  </si>
  <si>
    <t>Darth Sion</t>
  </si>
  <si>
    <t>Elite Sith Trooper</t>
  </si>
  <si>
    <t>Sith Assassin</t>
  </si>
  <si>
    <t>Sith Guard</t>
  </si>
  <si>
    <t>Sith Heavy Assault Droid</t>
  </si>
  <si>
    <t>Sith Marauder</t>
  </si>
  <si>
    <t>Sith Operative</t>
  </si>
  <si>
    <t>Sith Trooper Captain</t>
  </si>
  <si>
    <t>Captain Panaka</t>
  </si>
  <si>
    <t>Jar Jar Binks</t>
  </si>
  <si>
    <t>Obi-Wan Kenobi, Padawan</t>
  </si>
  <si>
    <t>Supreme Chancellor Palpatine</t>
  </si>
  <si>
    <t>Han Solo, Smuggler</t>
  </si>
  <si>
    <t>Leia Organa, Senator</t>
  </si>
  <si>
    <t>Luke Skywalker, Jedi</t>
  </si>
  <si>
    <t>Darth Vader, Scourge of the Jedi</t>
  </si>
  <si>
    <t>RA-7 Death Star Protocol Droid</t>
  </si>
  <si>
    <t>General Wedge Antilles</t>
  </si>
  <si>
    <t>ASN Assassin Droid</t>
  </si>
  <si>
    <t>Boma</t>
  </si>
  <si>
    <t>Czerka Scientist</t>
  </si>
  <si>
    <t>Echani Handmaiden</t>
  </si>
  <si>
    <t>Genoharadan Assassin</t>
  </si>
  <si>
    <t>Jarael</t>
  </si>
  <si>
    <t>Jawa Scout</t>
  </si>
  <si>
    <t>Jolee Bindo</t>
  </si>
  <si>
    <t>Juhani</t>
  </si>
  <si>
    <t>Kreia</t>
  </si>
  <si>
    <t>Massif</t>
  </si>
  <si>
    <t>Mission Vao</t>
  </si>
  <si>
    <t>Rakghoul</t>
  </si>
  <si>
    <t>Shyrack</t>
  </si>
  <si>
    <t>T1 Series Bulk Loader Droid</t>
  </si>
  <si>
    <t>T3-M4</t>
  </si>
  <si>
    <t>Tusken Raider Scout</t>
  </si>
  <si>
    <t>Zaalbar</t>
  </si>
  <si>
    <t>Zayne Carrick</t>
  </si>
  <si>
    <t>Mandalore the Ultimate</t>
  </si>
  <si>
    <t>Mandalorian Captain</t>
  </si>
  <si>
    <t>Mandalorian Marauder</t>
  </si>
  <si>
    <t>Mandalorian Trooper</t>
  </si>
  <si>
    <t>Mandalorian Supercommando</t>
  </si>
  <si>
    <t>Mandalorian Gunslinger</t>
  </si>
  <si>
    <t>Mandalorian Commando</t>
  </si>
  <si>
    <t>Mandalorian Warrior</t>
  </si>
  <si>
    <t>Mandalorian Soldier</t>
  </si>
  <si>
    <t>Mandalorian Quartermaster</t>
  </si>
  <si>
    <t>Mandalorian Scout</t>
  </si>
  <si>
    <t>Darth Sidious Hologram</t>
  </si>
  <si>
    <t>Luminara Unduli, Jedi Master</t>
  </si>
  <si>
    <t>Asajj Ventress, Separatist Assassin</t>
  </si>
  <si>
    <t>Clone Trooper on Speeder</t>
  </si>
  <si>
    <t>Roron Corobb</t>
  </si>
  <si>
    <t>IG Lancer Droid</t>
  </si>
  <si>
    <t>IG-100 Magna Guard</t>
  </si>
  <si>
    <t>General Obi-Wan Kenobi</t>
  </si>
  <si>
    <t>Ahsoka Tano</t>
  </si>
  <si>
    <t>Anakin Skywalker, Champion of Nelvaan</t>
  </si>
  <si>
    <t>Anakin Skywalker on STAP</t>
  </si>
  <si>
    <t>ARC Trooper Sniper</t>
  </si>
  <si>
    <t>Barriss Offee, Jedi Knight</t>
  </si>
  <si>
    <t>Captain Rex</t>
  </si>
  <si>
    <t>Clone Trooper on Gelagrub</t>
  </si>
  <si>
    <t>Commander Gree</t>
  </si>
  <si>
    <t>Elite Clone Trooper Commander</t>
  </si>
  <si>
    <t>Elite Clone Trooper Grenadier</t>
  </si>
  <si>
    <t>Galactic Marine</t>
  </si>
  <si>
    <t>General Aayla Secura</t>
  </si>
  <si>
    <t>Heavy Clone Trooper</t>
  </si>
  <si>
    <t>Mon Calamari Knight</t>
  </si>
  <si>
    <t>Odd Ball</t>
  </si>
  <si>
    <t>Padme Amidala, Senator</t>
  </si>
  <si>
    <t>Star Corps Trooper</t>
  </si>
  <si>
    <t>Wookie Scoundrel</t>
  </si>
  <si>
    <t>Yoda on Kybuck</t>
  </si>
  <si>
    <t>Battle Droid Sniper</t>
  </si>
  <si>
    <t>Chameleon Droid</t>
  </si>
  <si>
    <t>Durge, Jedi Hunter</t>
  </si>
  <si>
    <t>General Grevious, Driod Army Commander</t>
  </si>
  <si>
    <t>Heavy Super Battle Droid</t>
  </si>
  <si>
    <t>Neimodian Warrior</t>
  </si>
  <si>
    <t>Quarren Isolationist</t>
  </si>
  <si>
    <t>Techno Union Warrior</t>
  </si>
  <si>
    <t>Aqualish Warrior</t>
  </si>
  <si>
    <t>Gha Nachkt</t>
  </si>
  <si>
    <t>Human Soldier of Fortune</t>
  </si>
  <si>
    <t>IG-86 Assassin Droid</t>
  </si>
  <si>
    <t>Nelvaanian Warrior</t>
  </si>
  <si>
    <t>Trandoshan Scavenger</t>
  </si>
  <si>
    <t>Utapaun Warrior</t>
  </si>
  <si>
    <t>Bothan Commando</t>
  </si>
  <si>
    <t>C-3P0, Ewok Deity</t>
  </si>
  <si>
    <t>General Crix Madine</t>
  </si>
  <si>
    <t>General Rieekan</t>
  </si>
  <si>
    <t>Leia, Bounty Hunter</t>
  </si>
  <si>
    <t>Luke Skywalker, Rebel Commando</t>
  </si>
  <si>
    <t>R2-D2 with Extended Sensor</t>
  </si>
  <si>
    <t>Veteran Rebel Commando</t>
  </si>
  <si>
    <t>Arica</t>
  </si>
  <si>
    <t>Darth Vader, Legacy of the Force</t>
  </si>
  <si>
    <t>Emperor Palpatine on Throne</t>
  </si>
  <si>
    <t>Imperial Dignitary</t>
  </si>
  <si>
    <t>Moff Jerjerrod</t>
  </si>
  <si>
    <t>181st Imperial Pilot</t>
  </si>
  <si>
    <t>Sandtrooper Officer</t>
  </si>
  <si>
    <t>Shock Trooper</t>
  </si>
  <si>
    <t>Snowtrooper Commander</t>
  </si>
  <si>
    <t>Thrawn (Mitth'raw'nuruodo)</t>
  </si>
  <si>
    <t>Kyp Durron</t>
  </si>
  <si>
    <t>Bacta Tank</t>
  </si>
  <si>
    <t>Chiss Mercenary</t>
  </si>
  <si>
    <t>Dash Rendar, Renegade Smuggler</t>
  </si>
  <si>
    <t>Duros Scout</t>
  </si>
  <si>
    <t>Ewok Scout</t>
  </si>
  <si>
    <t>Jawa Scavenger</t>
  </si>
  <si>
    <t>Lobot, Computer Liaison Officer</t>
  </si>
  <si>
    <t>Logray, Ewok Shaman</t>
  </si>
  <si>
    <t>Mercenary Commander</t>
  </si>
  <si>
    <t>Mouse Droid</t>
  </si>
  <si>
    <t>Twi'Lek Black Sun Vigo</t>
  </si>
  <si>
    <t>Ugnaught Droid Destroyer</t>
  </si>
  <si>
    <t>Whipid Tracker</t>
  </si>
  <si>
    <t>Xizor</t>
  </si>
  <si>
    <t>Jedi Battlemaster</t>
  </si>
  <si>
    <t>Jedi Crusader</t>
  </si>
  <si>
    <t>The Jedi Exile</t>
  </si>
  <si>
    <t>Vodo-Siosk Baas</t>
  </si>
  <si>
    <t>Darth Maul, Sith Apprentice</t>
  </si>
  <si>
    <t>Darth Plagueis</t>
  </si>
  <si>
    <t>Darth Sidious, Sith Master</t>
  </si>
  <si>
    <t>Krath War Droid</t>
  </si>
  <si>
    <t>Naga Sadow</t>
  </si>
  <si>
    <t>Sith Apprentice</t>
  </si>
  <si>
    <t>Sith Lord</t>
  </si>
  <si>
    <t>Antarian Ranger</t>
  </si>
  <si>
    <t>The Dark Woman</t>
  </si>
  <si>
    <t>Grand Master Yoda</t>
  </si>
  <si>
    <t>Master K'Kruhk</t>
  </si>
  <si>
    <t>Qui-Gon Jinn, Jedi Trainer</t>
  </si>
  <si>
    <t>Youngling</t>
  </si>
  <si>
    <t>Disciple of Ragnos</t>
  </si>
  <si>
    <t>Imperial Sentinel</t>
  </si>
  <si>
    <t>Reborn</t>
  </si>
  <si>
    <t>Anakin Solo</t>
  </si>
  <si>
    <t>Cade Skywalker, Padawan</t>
  </si>
  <si>
    <t>Exceptional Jedi Apprentice</t>
  </si>
  <si>
    <t>Grand Master Luke Skywalker</t>
  </si>
  <si>
    <t>Kol Skywalker</t>
  </si>
  <si>
    <t>Kyle Katarn, Combat Instructor</t>
  </si>
  <si>
    <t>Leia Skywalker, Jedi Knight</t>
  </si>
  <si>
    <t>Crimson Nova Bounty Hunter</t>
  </si>
  <si>
    <t>Felucian</t>
  </si>
  <si>
    <t>HK-50 Assassin Droid</t>
  </si>
  <si>
    <t>Jensaarai Defender</t>
  </si>
  <si>
    <t>Peace Brigade Thug</t>
  </si>
  <si>
    <t>R4 Astromech Droid</t>
  </si>
  <si>
    <t>Death Watch Raider</t>
  </si>
  <si>
    <t>Praetorite Vong Priest</t>
  </si>
  <si>
    <t>Praetorite Vong Warrior</t>
  </si>
  <si>
    <t>Yuuzhan Vong Ossus Guardian</t>
  </si>
  <si>
    <t>Asajj Ventress, Strike Leader</t>
  </si>
  <si>
    <t>B3 Ultra Battle Droid</t>
  </si>
  <si>
    <t>Captain Mar Tuuk</t>
  </si>
  <si>
    <t>Commando Droid</t>
  </si>
  <si>
    <t>Commando Droid Captain</t>
  </si>
  <si>
    <t>General Grevious, Scourge of the Jedi</t>
  </si>
  <si>
    <t>General Whorm Loathsom</t>
  </si>
  <si>
    <t>IG-100 Magna Guard Artillerist</t>
  </si>
  <si>
    <t>LR-57 Combat Droid</t>
  </si>
  <si>
    <t>Wat Tambor, Techno Union Foreman</t>
  </si>
  <si>
    <t>Admiral Yularen</t>
  </si>
  <si>
    <t>ARF Trooper</t>
  </si>
  <si>
    <t>AT-TE Driver</t>
  </si>
  <si>
    <t>Captain Argyus</t>
  </si>
  <si>
    <t>Clone Trooper Pilot</t>
  </si>
  <si>
    <t>Clone Trooper with Night Vision</t>
  </si>
  <si>
    <t>Clone Trooper with Repeating Blaster</t>
  </si>
  <si>
    <t>Commander Ahsoka</t>
  </si>
  <si>
    <t>Commander Cody</t>
  </si>
  <si>
    <t>Captain Rex, 501st Commander</t>
  </si>
  <si>
    <t>Elite Senate Guard</t>
  </si>
  <si>
    <t>501st Clone Trooper</t>
  </si>
  <si>
    <t>General Skywalker</t>
  </si>
  <si>
    <t>Jedi Master Kit Fisto</t>
  </si>
  <si>
    <t>Nahdar Vebb</t>
  </si>
  <si>
    <t>Obi-Wan Kenobi, Jedi General</t>
  </si>
  <si>
    <t>Senate Commando</t>
  </si>
  <si>
    <t>Aqualish Technician</t>
  </si>
  <si>
    <t>Cad Bane</t>
  </si>
  <si>
    <t>Hondo Ohnaka</t>
  </si>
  <si>
    <t>Rodian Trader</t>
  </si>
  <si>
    <t>Treadwell Droid</t>
  </si>
  <si>
    <t>Weequay Pirate</t>
  </si>
  <si>
    <t>Jedi Watchman</t>
  </si>
  <si>
    <t>Elite Sith Assassin</t>
  </si>
  <si>
    <t>A'Sharad Hett</t>
  </si>
  <si>
    <t>501st Legion Clone Commander</t>
  </si>
  <si>
    <t>501st Legion Clone Trooper</t>
  </si>
  <si>
    <t>K'Kruhk, Jedi Master</t>
  </si>
  <si>
    <t>Merumeru</t>
  </si>
  <si>
    <t>EG-05 Jedi Hunter Droid</t>
  </si>
  <si>
    <t>Chewbacca, Fearless Scout</t>
  </si>
  <si>
    <t>Dass Jennir</t>
  </si>
  <si>
    <t>Ferus Olin</t>
  </si>
  <si>
    <t>Jax Pavan</t>
  </si>
  <si>
    <t>Kota's Elite Militia</t>
  </si>
  <si>
    <t>Kota's Militia</t>
  </si>
  <si>
    <t>Emperor's Hand</t>
  </si>
  <si>
    <t>501st Legion Stormtrooper</t>
  </si>
  <si>
    <t>Imperial Engineer</t>
  </si>
  <si>
    <t>Imperial Inquisitor</t>
  </si>
  <si>
    <t>Imperial Soverign Protector</t>
  </si>
  <si>
    <t>Kir Kanos</t>
  </si>
  <si>
    <t>Major Maximilian Veers</t>
  </si>
  <si>
    <t>Bomo Greenbark</t>
  </si>
  <si>
    <t>Bossk, Trandoshan Hunter</t>
  </si>
  <si>
    <t>Boushh, Ubese Hunter</t>
  </si>
  <si>
    <t>Dengar, Hired Killer</t>
  </si>
  <si>
    <t>4-LOM, Droid Mercenary</t>
  </si>
  <si>
    <t>Gungan Bounty Hunter</t>
  </si>
  <si>
    <t>Human Engineer</t>
  </si>
  <si>
    <t>IG-88, Assassin Droid</t>
  </si>
  <si>
    <t>Rodian Brute</t>
  </si>
  <si>
    <t>Rodian Raider</t>
  </si>
  <si>
    <t>Talz</t>
  </si>
  <si>
    <t>Talz Miniatures</t>
  </si>
  <si>
    <t>Talz Points</t>
  </si>
  <si>
    <t>Total Talz Miniatures</t>
  </si>
  <si>
    <t>Total Talz Points</t>
  </si>
  <si>
    <t>Talz Chieftain</t>
  </si>
  <si>
    <t>Talz Warrior</t>
  </si>
  <si>
    <t>Togorian Soldier</t>
  </si>
  <si>
    <t>Trandoshan Elite Mercenary</t>
  </si>
  <si>
    <t>Trianii Scout</t>
  </si>
  <si>
    <t>T'surr</t>
  </si>
  <si>
    <t>Zuckuss, Bounty Hunter</t>
  </si>
  <si>
    <t>Mandalorian Jedi Hunter</t>
  </si>
  <si>
    <t>Cay Qel-Droma</t>
  </si>
  <si>
    <t>Jedi Healer</t>
  </si>
  <si>
    <t>Jedi Instructor</t>
  </si>
  <si>
    <t>Jedi Sith Hunter</t>
  </si>
  <si>
    <t>Lord Hoth</t>
  </si>
  <si>
    <t>Freedon Nadd</t>
  </si>
  <si>
    <t>Kit Fisto, Jedi Master</t>
  </si>
  <si>
    <t>Master Windu</t>
  </si>
  <si>
    <t>Plo Koon, Jedi Master</t>
  </si>
  <si>
    <t>Rodian Diplomat</t>
  </si>
  <si>
    <t>Saesee Tiin, Jedi Master</t>
  </si>
  <si>
    <t>Voolvif Monn</t>
  </si>
  <si>
    <t>Anakin Skywalker, Force Spirit</t>
  </si>
  <si>
    <t>General Solo</t>
  </si>
  <si>
    <t>Lando Calrissian, Rebel Leader</t>
  </si>
  <si>
    <t>Rebel Commando Pathfinder</t>
  </si>
  <si>
    <t>Rebel Soldier</t>
  </si>
  <si>
    <t>Red Hand Trooper</t>
  </si>
  <si>
    <t>Yoda, Force Spirit</t>
  </si>
  <si>
    <t>Arden Lyn</t>
  </si>
  <si>
    <t>Darth Vader, Sith Apprentice</t>
  </si>
  <si>
    <t>Ganner Rysode</t>
  </si>
  <si>
    <t>Blood Carver Assassin</t>
  </si>
  <si>
    <t>Chiss Trooper</t>
  </si>
  <si>
    <t>Gamorrean Bodyguard</t>
  </si>
  <si>
    <t>Ghhhk</t>
  </si>
  <si>
    <t>Grievous, Kaleesh Warlord</t>
  </si>
  <si>
    <t>Houjix</t>
  </si>
  <si>
    <t>K'lor'slug</t>
  </si>
  <si>
    <t>Kaminoan Medic</t>
  </si>
  <si>
    <t>Kintan Strider</t>
  </si>
  <si>
    <t>Mantellian Savrip</t>
  </si>
  <si>
    <t>Molator</t>
  </si>
  <si>
    <t>Monnok</t>
  </si>
  <si>
    <t>Ng'ok</t>
  </si>
  <si>
    <t>Sullustan Scout</t>
  </si>
  <si>
    <t>Toydarian Soldier</t>
  </si>
  <si>
    <t>Far Outsider</t>
  </si>
  <si>
    <t>Taung Warrior</t>
  </si>
  <si>
    <t>AT-AT Imperial Walker</t>
  </si>
  <si>
    <t>Blizzard Scout 1</t>
  </si>
  <si>
    <t>General Veers, Hologram</t>
  </si>
  <si>
    <t>Net Total Miniatures</t>
  </si>
  <si>
    <t>Net Total Points</t>
  </si>
  <si>
    <t>Neimoidian Soldier</t>
  </si>
  <si>
    <t>Stormtrooper Commander</t>
  </si>
  <si>
    <t>Destrachan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</si>
</sst>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C3BD9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0" xfId="0" applyFont="1" applyFill="1" applyAlignment="1">
      <alignment horizontal="center"/>
    </xf>
    <xf numFmtId="0" fontId="1" fillId="13" borderId="0" xfId="0" applyFont="1" applyFill="1" applyAlignment="1">
      <alignment horizontal="center"/>
    </xf>
    <xf numFmtId="0" fontId="1" fillId="14" borderId="0" xfId="0" applyFont="1" applyFill="1" applyAlignment="1">
      <alignment horizontal="center"/>
    </xf>
    <xf numFmtId="0" fontId="1" fillId="15" borderId="0" xfId="0" applyFont="1" applyFill="1" applyAlignment="1">
      <alignment horizontal="center"/>
    </xf>
    <xf numFmtId="0" fontId="0" fillId="16" borderId="0" xfId="0" applyFill="1" applyAlignment="1">
      <alignment horizontal="center"/>
    </xf>
    <xf numFmtId="0" fontId="0" fillId="1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3BD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01FBE-0F64-4B84-A0A1-BBF7B7B58D09}">
  <dimension ref="A1:N20"/>
  <sheetViews>
    <sheetView tabSelected="1" workbookViewId="0">
      <selection activeCell="G1" sqref="G1:G1048576"/>
    </sheetView>
  </sheetViews>
  <sheetFormatPr defaultColWidth="9.140625" defaultRowHeight="15" x14ac:dyDescent="0.25"/>
  <cols>
    <col min="1" max="1" width="28.85546875" style="1" bestFit="1" customWidth="1"/>
    <col min="2" max="2" width="24.85546875" style="1" bestFit="1" customWidth="1"/>
    <col min="3" max="3" width="26.7109375" style="1" bestFit="1" customWidth="1"/>
    <col min="4" max="4" width="22.7109375" style="1" bestFit="1" customWidth="1"/>
    <col min="5" max="5" width="17" style="1" bestFit="1" customWidth="1"/>
    <col min="6" max="6" width="13.140625" style="1" bestFit="1" customWidth="1"/>
    <col min="7" max="7" width="24.42578125" style="1" bestFit="1" customWidth="1"/>
    <col min="8" max="8" width="20.42578125" style="1" bestFit="1" customWidth="1"/>
    <col min="9" max="9" width="21" style="1" bestFit="1" customWidth="1"/>
    <col min="10" max="10" width="17" style="1" bestFit="1" customWidth="1"/>
    <col min="11" max="11" width="19.140625" style="1" bestFit="1" customWidth="1"/>
    <col min="12" max="12" width="15.140625" style="1" bestFit="1" customWidth="1"/>
    <col min="13" max="13" width="16.7109375" style="1" bestFit="1" customWidth="1"/>
    <col min="14" max="14" width="12.7109375" style="1" bestFit="1" customWidth="1"/>
    <col min="15" max="16384" width="9.140625" style="1"/>
  </cols>
  <sheetData>
    <row r="1" spans="1:14" x14ac:dyDescent="0.25">
      <c r="A1" s="2" t="s">
        <v>933</v>
      </c>
      <c r="B1" s="2" t="s">
        <v>934</v>
      </c>
    </row>
    <row r="2" spans="1:14" x14ac:dyDescent="0.25">
      <c r="A2" s="1">
        <f>SUM(A4:A1006)</f>
        <v>0</v>
      </c>
      <c r="B2" s="1">
        <f>SUM(B4:B1006)</f>
        <v>0</v>
      </c>
    </row>
    <row r="3" spans="1:14" x14ac:dyDescent="0.25">
      <c r="A3" s="8" t="s">
        <v>345</v>
      </c>
      <c r="B3" s="8" t="s">
        <v>346</v>
      </c>
    </row>
    <row r="4" spans="1:14" x14ac:dyDescent="0.25">
      <c r="A4" s="1">
        <f>Old_Republic!A2</f>
        <v>0</v>
      </c>
      <c r="B4" s="1">
        <f>Old_Republic!B2</f>
        <v>0</v>
      </c>
    </row>
    <row r="5" spans="1:14" x14ac:dyDescent="0.25">
      <c r="A5" s="6" t="s">
        <v>355</v>
      </c>
      <c r="B5" s="6" t="s">
        <v>356</v>
      </c>
    </row>
    <row r="6" spans="1:14" x14ac:dyDescent="0.25">
      <c r="A6" s="1">
        <f>Sith_Empire!A2</f>
        <v>0</v>
      </c>
      <c r="B6" s="1">
        <f>Sith_Empire!B2</f>
        <v>0</v>
      </c>
    </row>
    <row r="7" spans="1:14" x14ac:dyDescent="0.25">
      <c r="A7" s="3" t="s">
        <v>1</v>
      </c>
      <c r="B7" s="3" t="s">
        <v>2</v>
      </c>
      <c r="C7" s="4" t="s">
        <v>3</v>
      </c>
      <c r="D7" s="4" t="s">
        <v>4</v>
      </c>
      <c r="E7" s="5" t="s">
        <v>5</v>
      </c>
      <c r="F7" s="5" t="s">
        <v>6</v>
      </c>
      <c r="G7" s="12" t="s">
        <v>144</v>
      </c>
      <c r="H7" s="12" t="s">
        <v>145</v>
      </c>
      <c r="I7" s="14" t="s">
        <v>152</v>
      </c>
      <c r="J7" s="14" t="s">
        <v>153</v>
      </c>
      <c r="K7" s="3" t="s">
        <v>222</v>
      </c>
      <c r="L7" s="3" t="s">
        <v>223</v>
      </c>
      <c r="M7" s="16" t="s">
        <v>212</v>
      </c>
      <c r="N7" s="16" t="s">
        <v>213</v>
      </c>
    </row>
    <row r="8" spans="1:14" x14ac:dyDescent="0.25">
      <c r="A8" s="1">
        <f>Republic!A2</f>
        <v>0</v>
      </c>
      <c r="B8" s="1">
        <f>Republic!B2</f>
        <v>0</v>
      </c>
      <c r="C8" s="1">
        <f>Republic!E4</f>
        <v>0</v>
      </c>
      <c r="D8" s="1">
        <f>Republic!F4</f>
        <v>0</v>
      </c>
      <c r="E8" s="1">
        <f>Republic!E13</f>
        <v>0</v>
      </c>
      <c r="F8" s="1">
        <f>Republic!F13</f>
        <v>0</v>
      </c>
      <c r="G8" s="1">
        <f>Republic!E23</f>
        <v>0</v>
      </c>
      <c r="H8" s="1">
        <f>Republic!F23</f>
        <v>0</v>
      </c>
      <c r="I8" s="1">
        <f>Republic!E85</f>
        <v>0</v>
      </c>
      <c r="J8" s="1">
        <f>Republic!F85</f>
        <v>0</v>
      </c>
      <c r="K8" s="1">
        <f>Republic!E135</f>
        <v>0</v>
      </c>
      <c r="L8" s="1">
        <f>Republic!F135</f>
        <v>0</v>
      </c>
      <c r="M8" s="1">
        <f>Republic!E141</f>
        <v>0</v>
      </c>
      <c r="N8" s="1">
        <f>Republic!F141</f>
        <v>0</v>
      </c>
    </row>
    <row r="9" spans="1:14" x14ac:dyDescent="0.25">
      <c r="A9" s="6" t="s">
        <v>7</v>
      </c>
      <c r="B9" s="6" t="s">
        <v>8</v>
      </c>
      <c r="C9" s="7" t="s">
        <v>9</v>
      </c>
      <c r="D9" s="7" t="s">
        <v>10</v>
      </c>
      <c r="E9" s="15" t="s">
        <v>177</v>
      </c>
      <c r="F9" s="15" t="s">
        <v>178</v>
      </c>
      <c r="G9" s="7" t="s">
        <v>97</v>
      </c>
      <c r="H9" s="7" t="s">
        <v>98</v>
      </c>
      <c r="I9" s="2" t="s">
        <v>189</v>
      </c>
      <c r="J9" s="2" t="s">
        <v>190</v>
      </c>
    </row>
    <row r="10" spans="1:14" x14ac:dyDescent="0.25">
      <c r="A10" s="1">
        <f>Separatists!A2</f>
        <v>0</v>
      </c>
      <c r="B10" s="1">
        <f>Separatists!B2</f>
        <v>0</v>
      </c>
      <c r="C10" s="1">
        <f>Separatists!E4</f>
        <v>0</v>
      </c>
      <c r="D10" s="1">
        <f>Separatists!F4</f>
        <v>0</v>
      </c>
      <c r="E10" s="1">
        <f>Separatists!E47</f>
        <v>0</v>
      </c>
      <c r="F10" s="1">
        <f>Separatists!F47</f>
        <v>0</v>
      </c>
      <c r="G10" s="1">
        <f>Separatists!E74</f>
        <v>0</v>
      </c>
      <c r="H10" s="1">
        <f>Separatists!F74</f>
        <v>0</v>
      </c>
      <c r="I10" s="1">
        <f>Separatists!E87</f>
        <v>0</v>
      </c>
      <c r="J10" s="1">
        <f>Separatists!F87</f>
        <v>0</v>
      </c>
    </row>
    <row r="11" spans="1:14" x14ac:dyDescent="0.25">
      <c r="A11" s="6" t="s">
        <v>43</v>
      </c>
      <c r="B11" s="6" t="s">
        <v>44</v>
      </c>
    </row>
    <row r="12" spans="1:14" x14ac:dyDescent="0.25">
      <c r="A12" s="1">
        <f>Rebel_Alliance!A2</f>
        <v>0</v>
      </c>
      <c r="B12" s="1">
        <f>Rebel_Alliance!B2</f>
        <v>0</v>
      </c>
    </row>
    <row r="13" spans="1:14" x14ac:dyDescent="0.25">
      <c r="A13" s="11" t="s">
        <v>49</v>
      </c>
      <c r="B13" s="11" t="s">
        <v>44</v>
      </c>
      <c r="C13" s="6" t="s">
        <v>316</v>
      </c>
      <c r="D13" s="6" t="s">
        <v>317</v>
      </c>
    </row>
    <row r="14" spans="1:14" x14ac:dyDescent="0.25">
      <c r="A14" s="1">
        <f>Empire!A2</f>
        <v>0</v>
      </c>
      <c r="B14" s="1">
        <f>Empire!B2</f>
        <v>0</v>
      </c>
      <c r="C14" s="1">
        <f>Empire!E117</f>
        <v>0</v>
      </c>
      <c r="D14" s="1">
        <f>Empire!F117</f>
        <v>0</v>
      </c>
    </row>
    <row r="15" spans="1:14" x14ac:dyDescent="0.25">
      <c r="A15" s="8" t="s">
        <v>12</v>
      </c>
      <c r="B15" s="8" t="s">
        <v>13</v>
      </c>
      <c r="C15" s="9" t="s">
        <v>14</v>
      </c>
      <c r="D15" s="9" t="s">
        <v>15</v>
      </c>
    </row>
    <row r="16" spans="1:14" x14ac:dyDescent="0.25">
      <c r="A16" s="1">
        <f>Scum!A2</f>
        <v>0</v>
      </c>
      <c r="B16" s="1">
        <f>Scum!B2</f>
        <v>0</v>
      </c>
      <c r="C16" s="1">
        <f>Scum!E7</f>
        <v>0</v>
      </c>
      <c r="D16" s="1">
        <f>Scum!F7</f>
        <v>0</v>
      </c>
    </row>
    <row r="17" spans="1:2" x14ac:dyDescent="0.25">
      <c r="A17" s="9" t="s">
        <v>479</v>
      </c>
      <c r="B17" s="9" t="s">
        <v>480</v>
      </c>
    </row>
    <row r="18" spans="1:2" x14ac:dyDescent="0.25">
      <c r="A18" s="1">
        <f>Mandalorian!A2</f>
        <v>0</v>
      </c>
      <c r="B18" s="1">
        <f>Mandalorian!B2</f>
        <v>0</v>
      </c>
    </row>
    <row r="19" spans="1:2" x14ac:dyDescent="0.25">
      <c r="A19" s="11" t="s">
        <v>336</v>
      </c>
      <c r="B19" s="11" t="s">
        <v>337</v>
      </c>
    </row>
    <row r="20" spans="1:2" x14ac:dyDescent="0.25">
      <c r="A20" s="1">
        <f>Yuuzhan_Vong!A2</f>
        <v>0</v>
      </c>
      <c r="B20" s="1">
        <f>Yuuzhan_Vong!B2</f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2D824-2618-46FD-AE8F-394223E83011}">
  <dimension ref="A1:F45"/>
  <sheetViews>
    <sheetView topLeftCell="A16" workbookViewId="0">
      <selection activeCell="B8" sqref="B8"/>
    </sheetView>
  </sheetViews>
  <sheetFormatPr defaultColWidth="9.140625" defaultRowHeight="15" x14ac:dyDescent="0.25"/>
  <cols>
    <col min="1" max="1" width="28" style="1" bestFit="1" customWidth="1"/>
    <col min="2" max="2" width="24" style="1" bestFit="1" customWidth="1"/>
    <col min="3" max="3" width="19" style="1" bestFit="1" customWidth="1"/>
    <col min="4" max="4" width="11.5703125" style="1" bestFit="1" customWidth="1"/>
    <col min="5" max="5" width="28" style="1" bestFit="1" customWidth="1"/>
    <col min="6" max="6" width="24" style="1" bestFit="1" customWidth="1"/>
    <col min="7" max="16384" width="9.140625" style="1"/>
  </cols>
  <sheetData>
    <row r="1" spans="1:6" x14ac:dyDescent="0.25">
      <c r="A1" s="8" t="s">
        <v>345</v>
      </c>
      <c r="B1" s="8" t="s">
        <v>346</v>
      </c>
    </row>
    <row r="2" spans="1:6" x14ac:dyDescent="0.25">
      <c r="A2" s="1">
        <f>SUM(E4:E1067)</f>
        <v>0</v>
      </c>
      <c r="B2" s="1">
        <f>SUM(F4:F1067)</f>
        <v>0</v>
      </c>
    </row>
    <row r="3" spans="1:6" x14ac:dyDescent="0.25">
      <c r="A3" s="8" t="s">
        <v>347</v>
      </c>
      <c r="B3" s="8" t="s">
        <v>348</v>
      </c>
      <c r="C3" s="8" t="s">
        <v>349</v>
      </c>
      <c r="D3" s="8" t="s">
        <v>0</v>
      </c>
      <c r="E3" s="8" t="s">
        <v>345</v>
      </c>
      <c r="F3" s="8" t="s">
        <v>346</v>
      </c>
    </row>
    <row r="4" spans="1:6" x14ac:dyDescent="0.25">
      <c r="A4" s="10" t="s">
        <v>350</v>
      </c>
      <c r="B4" s="1">
        <v>0</v>
      </c>
      <c r="C4" s="1">
        <v>46</v>
      </c>
      <c r="D4" s="1">
        <f t="shared" ref="D4:D45" si="0">SUM(B4*C4)</f>
        <v>0</v>
      </c>
      <c r="E4" s="1">
        <f>SUM(B4:B997)</f>
        <v>0</v>
      </c>
      <c r="F4" s="1">
        <f>SUM(D4:D997)</f>
        <v>0</v>
      </c>
    </row>
    <row r="5" spans="1:6" x14ac:dyDescent="0.25">
      <c r="A5" s="10" t="s">
        <v>637</v>
      </c>
      <c r="B5" s="1">
        <v>0</v>
      </c>
      <c r="C5" s="1">
        <v>48</v>
      </c>
      <c r="D5" s="1">
        <f t="shared" si="0"/>
        <v>0</v>
      </c>
    </row>
    <row r="6" spans="1:6" x14ac:dyDescent="0.25">
      <c r="A6" s="10" t="s">
        <v>643</v>
      </c>
      <c r="B6" s="1">
        <v>0</v>
      </c>
      <c r="C6" s="1">
        <v>37</v>
      </c>
      <c r="D6" s="1">
        <f t="shared" si="0"/>
        <v>0</v>
      </c>
    </row>
    <row r="7" spans="1:6" x14ac:dyDescent="0.25">
      <c r="A7" s="10" t="s">
        <v>409</v>
      </c>
      <c r="B7" s="1">
        <v>0</v>
      </c>
      <c r="C7" s="1">
        <v>32</v>
      </c>
      <c r="D7" s="1">
        <f t="shared" si="0"/>
        <v>0</v>
      </c>
    </row>
    <row r="8" spans="1:6" x14ac:dyDescent="0.25">
      <c r="A8" s="10" t="s">
        <v>679</v>
      </c>
      <c r="B8" s="1">
        <v>0</v>
      </c>
      <c r="C8" s="1">
        <v>23</v>
      </c>
      <c r="D8" s="1">
        <f t="shared" si="0"/>
        <v>0</v>
      </c>
    </row>
    <row r="9" spans="1:6" x14ac:dyDescent="0.25">
      <c r="A9" s="10" t="s">
        <v>680</v>
      </c>
      <c r="B9" s="1">
        <v>0</v>
      </c>
      <c r="C9" s="1">
        <v>25</v>
      </c>
      <c r="D9" s="1">
        <f t="shared" si="0"/>
        <v>0</v>
      </c>
    </row>
    <row r="10" spans="1:6" x14ac:dyDescent="0.25">
      <c r="A10" s="10" t="s">
        <v>683</v>
      </c>
      <c r="B10" s="1">
        <v>0</v>
      </c>
      <c r="C10" s="1">
        <v>27</v>
      </c>
      <c r="D10" s="1">
        <f t="shared" si="0"/>
        <v>0</v>
      </c>
    </row>
    <row r="11" spans="1:6" x14ac:dyDescent="0.25">
      <c r="A11" s="10" t="s">
        <v>687</v>
      </c>
      <c r="B11" s="1">
        <v>0</v>
      </c>
      <c r="C11" s="1">
        <v>17</v>
      </c>
      <c r="D11" s="1">
        <f t="shared" si="0"/>
        <v>0</v>
      </c>
    </row>
    <row r="12" spans="1:6" x14ac:dyDescent="0.25">
      <c r="A12" s="10" t="s">
        <v>689</v>
      </c>
      <c r="B12" s="1">
        <v>0</v>
      </c>
      <c r="C12" s="1">
        <v>29</v>
      </c>
      <c r="D12" s="1">
        <f t="shared" si="0"/>
        <v>0</v>
      </c>
    </row>
    <row r="14" spans="1:6" x14ac:dyDescent="0.25">
      <c r="A14" s="10" t="s">
        <v>641</v>
      </c>
      <c r="B14" s="1">
        <v>0</v>
      </c>
      <c r="C14" s="1">
        <v>26</v>
      </c>
      <c r="D14" s="1">
        <f t="shared" si="0"/>
        <v>0</v>
      </c>
    </row>
    <row r="15" spans="1:6" x14ac:dyDescent="0.25">
      <c r="A15" s="10" t="s">
        <v>642</v>
      </c>
      <c r="B15" s="1">
        <v>0</v>
      </c>
      <c r="C15" s="1">
        <v>33</v>
      </c>
      <c r="D15" s="1">
        <f t="shared" si="0"/>
        <v>0</v>
      </c>
    </row>
    <row r="16" spans="1:6" x14ac:dyDescent="0.25">
      <c r="A16" s="10" t="s">
        <v>891</v>
      </c>
      <c r="B16" s="1">
        <v>0</v>
      </c>
      <c r="C16" s="1">
        <v>28</v>
      </c>
      <c r="D16" s="1">
        <f t="shared" si="0"/>
        <v>0</v>
      </c>
    </row>
    <row r="17" spans="1:4" x14ac:dyDescent="0.25">
      <c r="A17" s="10" t="s">
        <v>681</v>
      </c>
      <c r="B17" s="1">
        <v>0</v>
      </c>
      <c r="C17" s="1">
        <v>43</v>
      </c>
      <c r="D17" s="1">
        <f t="shared" si="0"/>
        <v>0</v>
      </c>
    </row>
    <row r="18" spans="1:4" x14ac:dyDescent="0.25">
      <c r="A18" s="10" t="s">
        <v>895</v>
      </c>
      <c r="B18" s="1">
        <v>0</v>
      </c>
      <c r="C18" s="1">
        <v>44</v>
      </c>
      <c r="D18" s="1">
        <f t="shared" si="0"/>
        <v>0</v>
      </c>
    </row>
    <row r="19" spans="1:4" x14ac:dyDescent="0.25">
      <c r="A19" s="10" t="s">
        <v>645</v>
      </c>
      <c r="B19" s="1">
        <v>0</v>
      </c>
      <c r="C19" s="1">
        <v>48</v>
      </c>
      <c r="D19" s="1">
        <f t="shared" si="0"/>
        <v>0</v>
      </c>
    </row>
    <row r="20" spans="1:4" x14ac:dyDescent="0.25">
      <c r="A20" s="10" t="s">
        <v>646</v>
      </c>
      <c r="B20" s="1">
        <v>0</v>
      </c>
      <c r="C20" s="1">
        <v>47</v>
      </c>
      <c r="D20" s="1">
        <f t="shared" si="0"/>
        <v>0</v>
      </c>
    </row>
    <row r="21" spans="1:4" x14ac:dyDescent="0.25">
      <c r="A21" s="10" t="s">
        <v>586</v>
      </c>
      <c r="B21" s="1">
        <v>0</v>
      </c>
      <c r="C21" s="1">
        <v>41</v>
      </c>
      <c r="D21" s="1">
        <f t="shared" si="0"/>
        <v>0</v>
      </c>
    </row>
    <row r="22" spans="1:4" x14ac:dyDescent="0.25">
      <c r="A22" s="10" t="s">
        <v>649</v>
      </c>
      <c r="B22" s="1">
        <v>0</v>
      </c>
      <c r="C22" s="1">
        <v>20</v>
      </c>
      <c r="D22" s="1">
        <f t="shared" si="0"/>
        <v>0</v>
      </c>
    </row>
    <row r="23" spans="1:4" x14ac:dyDescent="0.25">
      <c r="A23" s="10" t="s">
        <v>779</v>
      </c>
      <c r="B23" s="1">
        <v>0</v>
      </c>
      <c r="C23" s="1">
        <v>49</v>
      </c>
      <c r="D23" s="1">
        <f t="shared" si="0"/>
        <v>0</v>
      </c>
    </row>
    <row r="24" spans="1:4" x14ac:dyDescent="0.25">
      <c r="A24" s="10" t="s">
        <v>650</v>
      </c>
      <c r="B24" s="1">
        <v>0</v>
      </c>
      <c r="C24" s="1">
        <v>29</v>
      </c>
      <c r="D24" s="1">
        <f t="shared" si="0"/>
        <v>0</v>
      </c>
    </row>
    <row r="25" spans="1:4" x14ac:dyDescent="0.25">
      <c r="A25" s="10" t="s">
        <v>780</v>
      </c>
      <c r="B25" s="1">
        <v>0</v>
      </c>
      <c r="C25" s="1">
        <v>44</v>
      </c>
      <c r="D25" s="1">
        <f t="shared" si="0"/>
        <v>0</v>
      </c>
    </row>
    <row r="27" spans="1:4" x14ac:dyDescent="0.25">
      <c r="A27" s="10" t="s">
        <v>777</v>
      </c>
      <c r="B27" s="1">
        <v>0</v>
      </c>
      <c r="C27" s="1">
        <v>27</v>
      </c>
      <c r="D27" s="1">
        <f t="shared" si="0"/>
        <v>0</v>
      </c>
    </row>
    <row r="28" spans="1:4" x14ac:dyDescent="0.25">
      <c r="A28" s="10" t="s">
        <v>351</v>
      </c>
      <c r="B28" s="1">
        <v>0</v>
      </c>
      <c r="C28" s="1">
        <v>16</v>
      </c>
      <c r="D28" s="1">
        <f t="shared" si="0"/>
        <v>0</v>
      </c>
    </row>
    <row r="29" spans="1:4" x14ac:dyDescent="0.25">
      <c r="A29" s="10" t="s">
        <v>778</v>
      </c>
      <c r="B29" s="1">
        <v>0</v>
      </c>
      <c r="C29" s="1">
        <v>23</v>
      </c>
      <c r="D29" s="1">
        <f t="shared" si="0"/>
        <v>0</v>
      </c>
    </row>
    <row r="30" spans="1:4" x14ac:dyDescent="0.25">
      <c r="A30" s="10" t="s">
        <v>165</v>
      </c>
      <c r="B30" s="1">
        <v>0</v>
      </c>
      <c r="C30" s="1">
        <v>23</v>
      </c>
      <c r="D30" s="1">
        <f t="shared" si="0"/>
        <v>0</v>
      </c>
    </row>
    <row r="31" spans="1:4" x14ac:dyDescent="0.25">
      <c r="A31" s="10" t="s">
        <v>892</v>
      </c>
      <c r="B31" s="1">
        <v>0</v>
      </c>
      <c r="C31" s="1">
        <v>18</v>
      </c>
      <c r="D31" s="1">
        <f t="shared" si="0"/>
        <v>0</v>
      </c>
    </row>
    <row r="32" spans="1:4" x14ac:dyDescent="0.25">
      <c r="A32" s="10" t="s">
        <v>893</v>
      </c>
      <c r="B32" s="1">
        <v>0</v>
      </c>
      <c r="C32" s="1">
        <v>22</v>
      </c>
      <c r="D32" s="1">
        <f t="shared" si="0"/>
        <v>0</v>
      </c>
    </row>
    <row r="33" spans="1:4" x14ac:dyDescent="0.25">
      <c r="A33" s="10" t="s">
        <v>352</v>
      </c>
      <c r="B33" s="1">
        <v>0</v>
      </c>
      <c r="C33" s="1">
        <v>17</v>
      </c>
      <c r="D33" s="1">
        <f t="shared" si="0"/>
        <v>0</v>
      </c>
    </row>
    <row r="34" spans="1:4" x14ac:dyDescent="0.25">
      <c r="A34" s="10" t="s">
        <v>894</v>
      </c>
      <c r="B34" s="1">
        <v>0</v>
      </c>
      <c r="C34" s="1">
        <v>15</v>
      </c>
      <c r="D34" s="1">
        <f t="shared" si="0"/>
        <v>0</v>
      </c>
    </row>
    <row r="35" spans="1:4" x14ac:dyDescent="0.25">
      <c r="A35" s="10" t="s">
        <v>847</v>
      </c>
      <c r="B35" s="1">
        <v>0</v>
      </c>
      <c r="C35" s="1">
        <v>24</v>
      </c>
      <c r="D35" s="1">
        <f t="shared" si="0"/>
        <v>0</v>
      </c>
    </row>
    <row r="37" spans="1:4" x14ac:dyDescent="0.25">
      <c r="A37" s="10" t="s">
        <v>647</v>
      </c>
      <c r="B37" s="1">
        <v>0</v>
      </c>
      <c r="C37" s="1">
        <v>19</v>
      </c>
      <c r="D37" s="1">
        <f t="shared" si="0"/>
        <v>0</v>
      </c>
    </row>
    <row r="38" spans="1:4" x14ac:dyDescent="0.25">
      <c r="A38" s="10" t="s">
        <v>353</v>
      </c>
      <c r="B38" s="1">
        <v>0</v>
      </c>
      <c r="C38" s="1">
        <v>18</v>
      </c>
      <c r="D38" s="1">
        <f t="shared" si="0"/>
        <v>0</v>
      </c>
    </row>
    <row r="40" spans="1:4" x14ac:dyDescent="0.25">
      <c r="A40" s="10" t="s">
        <v>648</v>
      </c>
      <c r="B40" s="1">
        <v>0</v>
      </c>
      <c r="C40" s="1">
        <v>5</v>
      </c>
      <c r="D40" s="1">
        <f t="shared" si="0"/>
        <v>0</v>
      </c>
    </row>
    <row r="41" spans="1:4" x14ac:dyDescent="0.25">
      <c r="A41" s="10" t="s">
        <v>587</v>
      </c>
      <c r="B41" s="1">
        <v>0</v>
      </c>
      <c r="C41" s="1">
        <v>5</v>
      </c>
      <c r="D41" s="1">
        <f t="shared" si="0"/>
        <v>0</v>
      </c>
    </row>
    <row r="42" spans="1:4" x14ac:dyDescent="0.25">
      <c r="A42" s="10" t="s">
        <v>588</v>
      </c>
      <c r="B42" s="1">
        <v>0</v>
      </c>
      <c r="C42" s="1">
        <v>10</v>
      </c>
      <c r="D42" s="1">
        <f t="shared" si="0"/>
        <v>0</v>
      </c>
    </row>
    <row r="43" spans="1:4" x14ac:dyDescent="0.25">
      <c r="A43" s="10" t="s">
        <v>354</v>
      </c>
      <c r="B43" s="1">
        <v>0</v>
      </c>
      <c r="C43" s="1">
        <v>8</v>
      </c>
      <c r="D43" s="1">
        <f t="shared" si="0"/>
        <v>0</v>
      </c>
    </row>
    <row r="45" spans="1:4" x14ac:dyDescent="0.25">
      <c r="A45" s="10" t="s">
        <v>644</v>
      </c>
      <c r="B45" s="1">
        <v>0</v>
      </c>
      <c r="C45" s="1">
        <v>16</v>
      </c>
      <c r="D45" s="1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B38C1-B63A-4B4B-B8CE-A247B7CF9210}">
  <dimension ref="A1:F36"/>
  <sheetViews>
    <sheetView workbookViewId="0">
      <selection activeCell="B35" sqref="B35"/>
    </sheetView>
  </sheetViews>
  <sheetFormatPr defaultColWidth="9.140625" defaultRowHeight="15" x14ac:dyDescent="0.25"/>
  <cols>
    <col min="1" max="1" width="26.85546875" style="1" bestFit="1" customWidth="1"/>
    <col min="2" max="2" width="22.85546875" style="1" bestFit="1" customWidth="1"/>
    <col min="3" max="3" width="17.85546875" style="1" bestFit="1" customWidth="1"/>
    <col min="4" max="4" width="11.5703125" style="1" bestFit="1" customWidth="1"/>
    <col min="5" max="5" width="26.85546875" style="1" bestFit="1" customWidth="1"/>
    <col min="6" max="6" width="22.85546875" style="1" bestFit="1" customWidth="1"/>
    <col min="7" max="16384" width="9.140625" style="1"/>
  </cols>
  <sheetData>
    <row r="1" spans="1:6" x14ac:dyDescent="0.25">
      <c r="A1" s="6" t="s">
        <v>355</v>
      </c>
      <c r="B1" s="6" t="s">
        <v>356</v>
      </c>
    </row>
    <row r="2" spans="1:6" x14ac:dyDescent="0.25">
      <c r="A2" s="1">
        <f>E4</f>
        <v>0</v>
      </c>
      <c r="B2" s="1">
        <f>F4</f>
        <v>0</v>
      </c>
    </row>
    <row r="3" spans="1:6" x14ac:dyDescent="0.25">
      <c r="A3" s="15" t="s">
        <v>357</v>
      </c>
      <c r="B3" s="15" t="s">
        <v>358</v>
      </c>
      <c r="C3" s="15" t="s">
        <v>359</v>
      </c>
      <c r="D3" s="15" t="s">
        <v>0</v>
      </c>
      <c r="E3" s="15" t="s">
        <v>355</v>
      </c>
      <c r="F3" s="15" t="s">
        <v>356</v>
      </c>
    </row>
    <row r="4" spans="1:6" x14ac:dyDescent="0.25">
      <c r="A4" s="10" t="s">
        <v>363</v>
      </c>
      <c r="B4" s="1">
        <v>0</v>
      </c>
      <c r="C4" s="1">
        <v>82</v>
      </c>
      <c r="D4" s="1">
        <f t="shared" ref="D4:D36" si="0">SUM(B4*C4)</f>
        <v>0</v>
      </c>
      <c r="E4" s="1">
        <f>SUM(B4:B1000)</f>
        <v>0</v>
      </c>
      <c r="F4" s="1">
        <f>SUM(D4:D1000)</f>
        <v>0</v>
      </c>
    </row>
    <row r="5" spans="1:6" x14ac:dyDescent="0.25">
      <c r="A5" s="10" t="s">
        <v>364</v>
      </c>
      <c r="B5" s="1">
        <v>0</v>
      </c>
      <c r="C5" s="1">
        <v>52</v>
      </c>
      <c r="D5" s="1">
        <f t="shared" si="0"/>
        <v>0</v>
      </c>
    </row>
    <row r="6" spans="1:6" x14ac:dyDescent="0.25">
      <c r="A6" s="10" t="s">
        <v>653</v>
      </c>
      <c r="B6" s="1">
        <v>0</v>
      </c>
      <c r="C6" s="1">
        <v>49</v>
      </c>
      <c r="D6" s="1">
        <f t="shared" si="0"/>
        <v>0</v>
      </c>
    </row>
    <row r="7" spans="1:6" x14ac:dyDescent="0.25">
      <c r="A7" s="10" t="s">
        <v>365</v>
      </c>
      <c r="B7" s="1">
        <v>0</v>
      </c>
      <c r="C7" s="1">
        <v>44</v>
      </c>
      <c r="D7" s="1">
        <f t="shared" si="0"/>
        <v>0</v>
      </c>
    </row>
    <row r="8" spans="1:6" x14ac:dyDescent="0.25">
      <c r="A8" s="10" t="s">
        <v>529</v>
      </c>
      <c r="B8" s="1">
        <v>0</v>
      </c>
      <c r="C8" s="1">
        <v>88</v>
      </c>
      <c r="D8" s="1">
        <f t="shared" si="0"/>
        <v>0</v>
      </c>
    </row>
    <row r="9" spans="1:6" x14ac:dyDescent="0.25">
      <c r="A9" s="10" t="s">
        <v>654</v>
      </c>
      <c r="B9" s="1">
        <v>0</v>
      </c>
      <c r="C9" s="1">
        <v>69</v>
      </c>
      <c r="D9" s="1">
        <f t="shared" si="0"/>
        <v>0</v>
      </c>
    </row>
    <row r="10" spans="1:6" x14ac:dyDescent="0.25">
      <c r="A10" s="10" t="s">
        <v>366</v>
      </c>
      <c r="B10" s="1">
        <v>0</v>
      </c>
      <c r="C10" s="1">
        <v>84</v>
      </c>
      <c r="D10" s="1">
        <f t="shared" si="0"/>
        <v>0</v>
      </c>
    </row>
    <row r="11" spans="1:6" x14ac:dyDescent="0.25">
      <c r="A11" s="10" t="s">
        <v>896</v>
      </c>
      <c r="B11" s="1">
        <v>0</v>
      </c>
      <c r="C11" s="1">
        <v>55</v>
      </c>
      <c r="D11" s="1">
        <f t="shared" si="0"/>
        <v>0</v>
      </c>
    </row>
    <row r="12" spans="1:6" x14ac:dyDescent="0.25">
      <c r="A12" s="10" t="s">
        <v>785</v>
      </c>
      <c r="B12" s="1">
        <v>0</v>
      </c>
      <c r="C12" s="1">
        <v>64</v>
      </c>
      <c r="D12" s="1">
        <f t="shared" si="0"/>
        <v>0</v>
      </c>
    </row>
    <row r="13" spans="1:6" x14ac:dyDescent="0.25">
      <c r="A13" s="10" t="s">
        <v>371</v>
      </c>
      <c r="B13" s="1">
        <v>0</v>
      </c>
      <c r="C13" s="1">
        <v>61</v>
      </c>
      <c r="D13" s="1">
        <f t="shared" si="0"/>
        <v>0</v>
      </c>
    </row>
    <row r="15" spans="1:6" x14ac:dyDescent="0.25">
      <c r="A15" s="10" t="s">
        <v>361</v>
      </c>
      <c r="B15" s="1">
        <v>0</v>
      </c>
      <c r="C15" s="1">
        <v>29</v>
      </c>
      <c r="D15" s="1">
        <f t="shared" si="0"/>
        <v>0</v>
      </c>
    </row>
    <row r="16" spans="1:6" x14ac:dyDescent="0.25">
      <c r="A16" s="10" t="s">
        <v>787</v>
      </c>
      <c r="B16" s="1">
        <v>0</v>
      </c>
      <c r="C16" s="1">
        <v>23</v>
      </c>
      <c r="D16" s="1">
        <f t="shared" si="0"/>
        <v>0</v>
      </c>
    </row>
    <row r="17" spans="1:4" x14ac:dyDescent="0.25">
      <c r="A17" s="10" t="s">
        <v>661</v>
      </c>
      <c r="B17" s="1">
        <v>0</v>
      </c>
      <c r="C17" s="1">
        <v>20</v>
      </c>
      <c r="D17" s="1">
        <f t="shared" si="0"/>
        <v>0</v>
      </c>
    </row>
    <row r="18" spans="1:4" x14ac:dyDescent="0.25">
      <c r="A18" s="10" t="s">
        <v>370</v>
      </c>
      <c r="B18" s="1">
        <v>0</v>
      </c>
      <c r="C18" s="1">
        <v>19</v>
      </c>
      <c r="D18" s="1">
        <f t="shared" si="0"/>
        <v>0</v>
      </c>
    </row>
    <row r="20" spans="1:4" x14ac:dyDescent="0.25">
      <c r="A20" s="10" t="s">
        <v>360</v>
      </c>
      <c r="B20" s="1">
        <v>0</v>
      </c>
      <c r="C20" s="1">
        <v>16</v>
      </c>
      <c r="D20" s="1">
        <f t="shared" si="0"/>
        <v>0</v>
      </c>
    </row>
    <row r="21" spans="1:4" x14ac:dyDescent="0.25">
      <c r="A21" s="10" t="s">
        <v>362</v>
      </c>
      <c r="B21" s="1">
        <v>0</v>
      </c>
      <c r="C21" s="1">
        <v>26</v>
      </c>
      <c r="D21" s="1">
        <f t="shared" si="0"/>
        <v>0</v>
      </c>
    </row>
    <row r="22" spans="1:4" x14ac:dyDescent="0.25">
      <c r="A22" s="10" t="s">
        <v>848</v>
      </c>
      <c r="B22" s="1">
        <v>0</v>
      </c>
      <c r="C22" s="1">
        <v>23</v>
      </c>
      <c r="D22" s="1">
        <f t="shared" si="0"/>
        <v>0</v>
      </c>
    </row>
    <row r="23" spans="1:4" x14ac:dyDescent="0.25">
      <c r="A23" s="10" t="s">
        <v>786</v>
      </c>
      <c r="B23" s="1">
        <v>0</v>
      </c>
      <c r="C23" s="1">
        <v>22</v>
      </c>
      <c r="D23" s="1">
        <f t="shared" si="0"/>
        <v>0</v>
      </c>
    </row>
    <row r="24" spans="1:4" x14ac:dyDescent="0.25">
      <c r="A24" s="10" t="s">
        <v>656</v>
      </c>
      <c r="B24" s="1">
        <v>0</v>
      </c>
      <c r="C24" s="1">
        <v>21</v>
      </c>
      <c r="D24" s="1">
        <f t="shared" si="0"/>
        <v>0</v>
      </c>
    </row>
    <row r="25" spans="1:4" x14ac:dyDescent="0.25">
      <c r="A25" s="10" t="s">
        <v>659</v>
      </c>
      <c r="B25" s="1">
        <v>0</v>
      </c>
      <c r="C25" s="1">
        <v>22</v>
      </c>
      <c r="D25" s="1">
        <f t="shared" si="0"/>
        <v>0</v>
      </c>
    </row>
    <row r="27" spans="1:4" x14ac:dyDescent="0.25">
      <c r="A27" s="10" t="s">
        <v>657</v>
      </c>
      <c r="B27" s="1">
        <v>0</v>
      </c>
      <c r="C27" s="1">
        <v>5</v>
      </c>
      <c r="D27" s="1">
        <f t="shared" si="0"/>
        <v>0</v>
      </c>
    </row>
    <row r="28" spans="1:4" x14ac:dyDescent="0.25">
      <c r="A28" s="10" t="s">
        <v>660</v>
      </c>
      <c r="B28" s="1">
        <v>0</v>
      </c>
      <c r="C28" s="1">
        <v>10</v>
      </c>
      <c r="D28" s="1">
        <f t="shared" si="0"/>
        <v>0</v>
      </c>
    </row>
    <row r="29" spans="1:4" x14ac:dyDescent="0.25">
      <c r="A29" s="10" t="s">
        <v>369</v>
      </c>
      <c r="B29" s="1">
        <v>0</v>
      </c>
      <c r="C29" s="1">
        <v>8</v>
      </c>
      <c r="D29" s="1">
        <f t="shared" si="0"/>
        <v>0</v>
      </c>
    </row>
    <row r="31" spans="1:4" x14ac:dyDescent="0.25">
      <c r="A31" s="10" t="s">
        <v>655</v>
      </c>
      <c r="B31" s="1">
        <v>0</v>
      </c>
      <c r="C31" s="1">
        <v>13</v>
      </c>
      <c r="D31" s="1">
        <f t="shared" si="0"/>
        <v>0</v>
      </c>
    </row>
    <row r="32" spans="1:4" x14ac:dyDescent="0.25">
      <c r="A32" s="10" t="s">
        <v>784</v>
      </c>
      <c r="B32" s="1">
        <v>0</v>
      </c>
      <c r="C32" s="1">
        <v>18</v>
      </c>
      <c r="D32" s="1">
        <f t="shared" si="0"/>
        <v>0</v>
      </c>
    </row>
    <row r="34" spans="1:4" x14ac:dyDescent="0.25">
      <c r="A34" s="10" t="s">
        <v>367</v>
      </c>
      <c r="B34" s="1">
        <v>0</v>
      </c>
      <c r="C34" s="1">
        <v>15</v>
      </c>
      <c r="D34" s="1">
        <f t="shared" si="0"/>
        <v>0</v>
      </c>
    </row>
    <row r="35" spans="1:4" x14ac:dyDescent="0.25">
      <c r="A35" s="10" t="s">
        <v>368</v>
      </c>
      <c r="B35" s="1">
        <v>0</v>
      </c>
      <c r="C35" s="1">
        <v>36</v>
      </c>
      <c r="D35" s="1">
        <f t="shared" si="0"/>
        <v>0</v>
      </c>
    </row>
    <row r="36" spans="1:4" x14ac:dyDescent="0.25">
      <c r="A36" s="10" t="s">
        <v>658</v>
      </c>
      <c r="B36" s="1">
        <v>0</v>
      </c>
      <c r="C36" s="1">
        <v>49</v>
      </c>
      <c r="D36" s="1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3FF10-592F-4193-9E8E-30DBB09D6C9C}">
  <dimension ref="A1:F154"/>
  <sheetViews>
    <sheetView topLeftCell="A121" workbookViewId="0">
      <selection activeCell="B155" sqref="B155"/>
    </sheetView>
  </sheetViews>
  <sheetFormatPr defaultColWidth="9.140625" defaultRowHeight="15" x14ac:dyDescent="0.25"/>
  <cols>
    <col min="1" max="1" width="33.28515625" style="1" bestFit="1" customWidth="1"/>
    <col min="2" max="2" width="20.28515625" style="1" bestFit="1" customWidth="1"/>
    <col min="3" max="3" width="15.140625" style="1" bestFit="1" customWidth="1"/>
    <col min="4" max="4" width="14.140625" style="1" customWidth="1"/>
    <col min="5" max="5" width="24.140625" style="1" bestFit="1" customWidth="1"/>
    <col min="6" max="6" width="20.140625" style="1" bestFit="1" customWidth="1"/>
    <col min="7" max="16384" width="9.140625" style="1"/>
  </cols>
  <sheetData>
    <row r="1" spans="1:6" x14ac:dyDescent="0.25">
      <c r="A1" s="3" t="s">
        <v>1</v>
      </c>
      <c r="B1" s="3" t="s">
        <v>2</v>
      </c>
    </row>
    <row r="2" spans="1:6" x14ac:dyDescent="0.25">
      <c r="A2" s="1">
        <f>SUM(E4:E989)</f>
        <v>0</v>
      </c>
      <c r="B2" s="1">
        <f>SUM(F4:F1106)</f>
        <v>0</v>
      </c>
    </row>
    <row r="3" spans="1:6" x14ac:dyDescent="0.25">
      <c r="A3" s="4" t="s">
        <v>11</v>
      </c>
      <c r="B3" s="4" t="s">
        <v>3</v>
      </c>
      <c r="C3" s="4" t="s">
        <v>4</v>
      </c>
      <c r="D3" s="4" t="s">
        <v>0</v>
      </c>
      <c r="E3" s="4" t="s">
        <v>21</v>
      </c>
      <c r="F3" s="4" t="s">
        <v>22</v>
      </c>
    </row>
    <row r="4" spans="1:6" x14ac:dyDescent="0.25">
      <c r="A4" s="17" t="s">
        <v>663</v>
      </c>
      <c r="B4" s="1">
        <v>0</v>
      </c>
      <c r="C4" s="1">
        <v>18</v>
      </c>
      <c r="D4" s="1">
        <f t="shared" ref="D4:D10" si="0">SUM(B4*C4)</f>
        <v>0</v>
      </c>
      <c r="E4" s="1">
        <f>SUM(B5:B10)</f>
        <v>0</v>
      </c>
      <c r="F4" s="1">
        <f>SUM(D5:D10)</f>
        <v>0</v>
      </c>
    </row>
    <row r="5" spans="1:6" x14ac:dyDescent="0.25">
      <c r="A5" s="17" t="s">
        <v>16</v>
      </c>
      <c r="B5" s="1">
        <v>0</v>
      </c>
      <c r="C5" s="1">
        <v>20</v>
      </c>
      <c r="D5" s="1">
        <f t="shared" si="0"/>
        <v>0</v>
      </c>
    </row>
    <row r="6" spans="1:6" x14ac:dyDescent="0.25">
      <c r="A6" s="17" t="s">
        <v>17</v>
      </c>
      <c r="B6" s="1">
        <v>0</v>
      </c>
      <c r="C6" s="1">
        <v>9</v>
      </c>
      <c r="D6" s="1">
        <f t="shared" si="0"/>
        <v>0</v>
      </c>
    </row>
    <row r="7" spans="1:6" x14ac:dyDescent="0.25">
      <c r="A7" s="17" t="s">
        <v>18</v>
      </c>
      <c r="B7" s="1">
        <v>0</v>
      </c>
      <c r="C7" s="1">
        <v>9</v>
      </c>
      <c r="D7" s="1">
        <f t="shared" si="0"/>
        <v>0</v>
      </c>
    </row>
    <row r="8" spans="1:6" x14ac:dyDescent="0.25">
      <c r="A8" s="17" t="s">
        <v>19</v>
      </c>
      <c r="B8" s="1">
        <v>0</v>
      </c>
      <c r="C8" s="1">
        <v>18</v>
      </c>
      <c r="D8" s="1">
        <f t="shared" si="0"/>
        <v>0</v>
      </c>
    </row>
    <row r="9" spans="1:6" x14ac:dyDescent="0.25">
      <c r="A9" s="17" t="s">
        <v>20</v>
      </c>
      <c r="B9" s="1">
        <v>0</v>
      </c>
      <c r="C9" s="1">
        <v>11</v>
      </c>
      <c r="D9" s="1">
        <f t="shared" si="0"/>
        <v>0</v>
      </c>
    </row>
    <row r="10" spans="1:6" x14ac:dyDescent="0.25">
      <c r="A10" s="10" t="s">
        <v>25</v>
      </c>
      <c r="B10" s="1">
        <v>0</v>
      </c>
      <c r="C10" s="1">
        <v>18</v>
      </c>
      <c r="D10" s="1">
        <f t="shared" si="0"/>
        <v>0</v>
      </c>
    </row>
    <row r="12" spans="1:6" x14ac:dyDescent="0.25">
      <c r="A12" s="5" t="s">
        <v>26</v>
      </c>
      <c r="B12" s="5" t="s">
        <v>5</v>
      </c>
      <c r="C12" s="5" t="s">
        <v>6</v>
      </c>
      <c r="D12" s="5" t="s">
        <v>0</v>
      </c>
      <c r="E12" s="5" t="s">
        <v>27</v>
      </c>
      <c r="F12" s="5" t="s">
        <v>28</v>
      </c>
    </row>
    <row r="13" spans="1:6" x14ac:dyDescent="0.25">
      <c r="A13" s="10" t="s">
        <v>662</v>
      </c>
      <c r="B13" s="1">
        <v>0</v>
      </c>
      <c r="C13" s="1">
        <v>23</v>
      </c>
      <c r="D13" s="1">
        <f t="shared" ref="D13:D20" si="1">SUM(B13*C13)</f>
        <v>0</v>
      </c>
      <c r="E13" s="1">
        <f>SUM(B13:B20)</f>
        <v>0</v>
      </c>
      <c r="F13" s="1">
        <f>SUM(D13:D20)</f>
        <v>0</v>
      </c>
    </row>
    <row r="14" spans="1:6" x14ac:dyDescent="0.25">
      <c r="A14" s="10" t="s">
        <v>159</v>
      </c>
      <c r="B14" s="1">
        <v>0</v>
      </c>
      <c r="C14" s="1">
        <v>18</v>
      </c>
      <c r="D14" s="1">
        <f t="shared" si="1"/>
        <v>0</v>
      </c>
    </row>
    <row r="15" spans="1:6" x14ac:dyDescent="0.25">
      <c r="A15" s="10" t="s">
        <v>170</v>
      </c>
      <c r="B15" s="1">
        <v>0</v>
      </c>
      <c r="C15" s="1">
        <v>15</v>
      </c>
      <c r="D15" s="1">
        <f t="shared" si="1"/>
        <v>0</v>
      </c>
    </row>
    <row r="16" spans="1:6" x14ac:dyDescent="0.25">
      <c r="A16" s="10" t="s">
        <v>383</v>
      </c>
      <c r="B16" s="1">
        <v>0</v>
      </c>
      <c r="C16" s="1">
        <v>16</v>
      </c>
      <c r="D16" s="1">
        <f t="shared" si="1"/>
        <v>0</v>
      </c>
    </row>
    <row r="17" spans="1:6" x14ac:dyDescent="0.25">
      <c r="A17" s="10" t="s">
        <v>725</v>
      </c>
      <c r="B17" s="1">
        <v>0</v>
      </c>
      <c r="C17" s="1">
        <v>23</v>
      </c>
      <c r="D17" s="1">
        <f t="shared" si="1"/>
        <v>0</v>
      </c>
    </row>
    <row r="18" spans="1:6" x14ac:dyDescent="0.25">
      <c r="A18" s="10" t="s">
        <v>238</v>
      </c>
      <c r="B18" s="1">
        <v>0</v>
      </c>
      <c r="C18" s="1">
        <v>9</v>
      </c>
      <c r="D18" s="1">
        <f t="shared" si="1"/>
        <v>0</v>
      </c>
    </row>
    <row r="19" spans="1:6" x14ac:dyDescent="0.25">
      <c r="A19" s="17" t="s">
        <v>29</v>
      </c>
      <c r="B19" s="1">
        <v>0</v>
      </c>
      <c r="C19" s="1">
        <v>5</v>
      </c>
      <c r="D19" s="1">
        <f t="shared" si="1"/>
        <v>0</v>
      </c>
    </row>
    <row r="20" spans="1:6" x14ac:dyDescent="0.25">
      <c r="A20" s="17" t="s">
        <v>30</v>
      </c>
      <c r="B20" s="1">
        <v>0</v>
      </c>
      <c r="C20" s="1">
        <v>41</v>
      </c>
      <c r="D20" s="1">
        <f t="shared" si="1"/>
        <v>0</v>
      </c>
    </row>
    <row r="22" spans="1:6" x14ac:dyDescent="0.25">
      <c r="A22" s="12" t="s">
        <v>143</v>
      </c>
      <c r="B22" s="12" t="s">
        <v>144</v>
      </c>
      <c r="C22" s="12" t="s">
        <v>145</v>
      </c>
      <c r="D22" s="12" t="s">
        <v>0</v>
      </c>
      <c r="E22" s="12" t="s">
        <v>146</v>
      </c>
      <c r="F22" s="12" t="s">
        <v>147</v>
      </c>
    </row>
    <row r="23" spans="1:6" x14ac:dyDescent="0.25">
      <c r="A23" s="10" t="s">
        <v>150</v>
      </c>
      <c r="B23" s="1">
        <v>0</v>
      </c>
      <c r="C23" s="1">
        <v>27</v>
      </c>
      <c r="D23" s="1">
        <f t="shared" ref="D23:D33" si="2">SUM(B23*C23)</f>
        <v>0</v>
      </c>
      <c r="E23" s="1">
        <f>SUM(B23:B82)</f>
        <v>0</v>
      </c>
      <c r="F23" s="1">
        <f>SUM(D23:D82)</f>
        <v>0</v>
      </c>
    </row>
    <row r="24" spans="1:6" x14ac:dyDescent="0.25">
      <c r="A24" s="10" t="s">
        <v>721</v>
      </c>
      <c r="B24" s="1">
        <v>0</v>
      </c>
      <c r="C24" s="1">
        <v>50</v>
      </c>
      <c r="D24" s="1">
        <f t="shared" si="2"/>
        <v>0</v>
      </c>
    </row>
    <row r="25" spans="1:6" x14ac:dyDescent="0.25">
      <c r="A25" s="10" t="s">
        <v>164</v>
      </c>
      <c r="B25" s="1">
        <v>0</v>
      </c>
      <c r="C25" s="1">
        <v>29</v>
      </c>
      <c r="D25" s="1">
        <f t="shared" si="2"/>
        <v>0</v>
      </c>
    </row>
    <row r="26" spans="1:6" x14ac:dyDescent="0.25">
      <c r="A26" s="10" t="s">
        <v>210</v>
      </c>
      <c r="B26" s="1">
        <v>0</v>
      </c>
      <c r="C26" s="1">
        <v>32</v>
      </c>
      <c r="D26" s="1">
        <f t="shared" si="2"/>
        <v>0</v>
      </c>
    </row>
    <row r="27" spans="1:6" x14ac:dyDescent="0.25">
      <c r="A27" s="10" t="s">
        <v>710</v>
      </c>
      <c r="B27" s="1">
        <v>0</v>
      </c>
      <c r="C27" s="1">
        <v>20</v>
      </c>
      <c r="D27" s="1">
        <f t="shared" si="2"/>
        <v>0</v>
      </c>
    </row>
    <row r="28" spans="1:6" x14ac:dyDescent="0.25">
      <c r="A28" s="10" t="s">
        <v>831</v>
      </c>
      <c r="B28" s="1">
        <v>0</v>
      </c>
      <c r="C28" s="1">
        <v>24</v>
      </c>
      <c r="D28" s="1">
        <f t="shared" si="2"/>
        <v>0</v>
      </c>
    </row>
    <row r="29" spans="1:6" x14ac:dyDescent="0.25">
      <c r="A29" s="10" t="s">
        <v>157</v>
      </c>
      <c r="B29" s="1">
        <v>0</v>
      </c>
      <c r="C29" s="1">
        <v>25</v>
      </c>
      <c r="D29" s="1">
        <f t="shared" si="2"/>
        <v>0</v>
      </c>
    </row>
    <row r="30" spans="1:6" x14ac:dyDescent="0.25">
      <c r="A30" s="10" t="s">
        <v>217</v>
      </c>
      <c r="B30" s="1">
        <v>0</v>
      </c>
      <c r="C30" s="1">
        <v>29</v>
      </c>
      <c r="D30" s="1">
        <f t="shared" si="2"/>
        <v>0</v>
      </c>
    </row>
    <row r="31" spans="1:6" x14ac:dyDescent="0.25">
      <c r="A31" s="10" t="s">
        <v>712</v>
      </c>
      <c r="B31" s="1">
        <v>0</v>
      </c>
      <c r="C31" s="1">
        <v>35</v>
      </c>
      <c r="D31" s="1">
        <f t="shared" si="2"/>
        <v>0</v>
      </c>
    </row>
    <row r="32" spans="1:6" x14ac:dyDescent="0.25">
      <c r="A32" s="10" t="s">
        <v>711</v>
      </c>
      <c r="B32" s="1">
        <v>0</v>
      </c>
      <c r="C32" s="1">
        <v>49</v>
      </c>
      <c r="D32" s="1">
        <f t="shared" si="2"/>
        <v>0</v>
      </c>
    </row>
    <row r="33" spans="1:4" x14ac:dyDescent="0.25">
      <c r="A33" s="10" t="s">
        <v>836</v>
      </c>
      <c r="B33" s="1">
        <v>0</v>
      </c>
      <c r="C33" s="1">
        <v>47</v>
      </c>
      <c r="D33" s="1">
        <f t="shared" si="2"/>
        <v>0</v>
      </c>
    </row>
    <row r="35" spans="1:4" x14ac:dyDescent="0.25">
      <c r="A35" s="10" t="s">
        <v>372</v>
      </c>
      <c r="B35" s="1">
        <v>0</v>
      </c>
      <c r="C35" s="1">
        <v>17</v>
      </c>
      <c r="D35" s="1">
        <f t="shared" ref="D35:D76" si="3">SUM(B35*C35)</f>
        <v>0</v>
      </c>
    </row>
    <row r="36" spans="1:4" x14ac:dyDescent="0.25">
      <c r="A36" s="10" t="s">
        <v>714</v>
      </c>
      <c r="B36" s="1">
        <v>0</v>
      </c>
      <c r="C36" s="1">
        <v>30</v>
      </c>
      <c r="D36" s="1">
        <f t="shared" si="3"/>
        <v>0</v>
      </c>
    </row>
    <row r="37" spans="1:4" x14ac:dyDescent="0.25">
      <c r="A37" s="10" t="s">
        <v>376</v>
      </c>
      <c r="B37" s="1">
        <v>0</v>
      </c>
      <c r="C37" s="1">
        <v>29</v>
      </c>
      <c r="D37" s="1">
        <f t="shared" si="3"/>
        <v>0</v>
      </c>
    </row>
    <row r="38" spans="1:4" x14ac:dyDescent="0.25">
      <c r="A38" s="10" t="s">
        <v>377</v>
      </c>
      <c r="B38" s="1">
        <v>0</v>
      </c>
      <c r="C38" s="1">
        <v>29</v>
      </c>
      <c r="D38" s="1">
        <f t="shared" si="3"/>
        <v>0</v>
      </c>
    </row>
    <row r="39" spans="1:4" x14ac:dyDescent="0.25">
      <c r="A39" s="10" t="s">
        <v>530</v>
      </c>
      <c r="B39" s="1">
        <v>0</v>
      </c>
      <c r="C39" s="1">
        <v>55</v>
      </c>
      <c r="D39" s="1">
        <f t="shared" si="3"/>
        <v>0</v>
      </c>
    </row>
    <row r="40" spans="1:4" x14ac:dyDescent="0.25">
      <c r="A40" s="10" t="s">
        <v>166</v>
      </c>
      <c r="B40" s="1">
        <v>0</v>
      </c>
      <c r="C40" s="1">
        <v>24</v>
      </c>
      <c r="D40" s="1">
        <f t="shared" si="3"/>
        <v>0</v>
      </c>
    </row>
    <row r="41" spans="1:4" x14ac:dyDescent="0.25">
      <c r="A41" s="10" t="s">
        <v>167</v>
      </c>
      <c r="B41" s="1">
        <v>0</v>
      </c>
      <c r="C41" s="1">
        <v>32</v>
      </c>
      <c r="D41" s="1">
        <f t="shared" si="3"/>
        <v>0</v>
      </c>
    </row>
    <row r="42" spans="1:4" x14ac:dyDescent="0.25">
      <c r="A42" s="10" t="s">
        <v>897</v>
      </c>
      <c r="B42" s="1">
        <v>0</v>
      </c>
      <c r="C42" s="1">
        <v>42</v>
      </c>
      <c r="D42" s="1">
        <f t="shared" si="3"/>
        <v>0</v>
      </c>
    </row>
    <row r="43" spans="1:4" x14ac:dyDescent="0.25">
      <c r="A43" s="10" t="s">
        <v>837</v>
      </c>
      <c r="B43" s="1">
        <v>0</v>
      </c>
      <c r="C43" s="1">
        <v>60</v>
      </c>
      <c r="D43" s="1">
        <f t="shared" si="3"/>
        <v>0</v>
      </c>
    </row>
    <row r="44" spans="1:4" x14ac:dyDescent="0.25">
      <c r="A44" s="10" t="s">
        <v>852</v>
      </c>
      <c r="B44" s="1">
        <v>0</v>
      </c>
      <c r="C44" s="1">
        <v>33</v>
      </c>
      <c r="D44" s="1">
        <f t="shared" si="3"/>
        <v>0</v>
      </c>
    </row>
    <row r="45" spans="1:4" x14ac:dyDescent="0.25">
      <c r="A45" s="10" t="s">
        <v>791</v>
      </c>
      <c r="B45" s="1">
        <v>0</v>
      </c>
      <c r="C45" s="1">
        <v>52</v>
      </c>
      <c r="D45" s="1">
        <f t="shared" si="3"/>
        <v>0</v>
      </c>
    </row>
    <row r="46" spans="1:4" x14ac:dyDescent="0.25">
      <c r="A46" s="10" t="s">
        <v>168</v>
      </c>
      <c r="B46" s="1">
        <v>0</v>
      </c>
      <c r="C46" s="1">
        <v>30</v>
      </c>
      <c r="D46" s="1">
        <f t="shared" si="3"/>
        <v>0</v>
      </c>
    </row>
    <row r="47" spans="1:4" x14ac:dyDescent="0.25">
      <c r="A47" s="10" t="s">
        <v>703</v>
      </c>
      <c r="B47" s="1">
        <v>0</v>
      </c>
      <c r="C47" s="1">
        <v>40</v>
      </c>
      <c r="D47" s="1">
        <f t="shared" si="3"/>
        <v>0</v>
      </c>
    </row>
    <row r="48" spans="1:4" x14ac:dyDescent="0.25">
      <c r="A48" s="10" t="s">
        <v>169</v>
      </c>
      <c r="B48" s="1">
        <v>0</v>
      </c>
      <c r="C48" s="1">
        <v>63</v>
      </c>
      <c r="D48" s="1">
        <f t="shared" si="3"/>
        <v>0</v>
      </c>
    </row>
    <row r="49" spans="1:6" x14ac:dyDescent="0.25">
      <c r="A49" s="10" t="s">
        <v>234</v>
      </c>
      <c r="B49" s="1">
        <v>0</v>
      </c>
      <c r="C49" s="1">
        <v>65</v>
      </c>
      <c r="D49" s="1">
        <f t="shared" si="3"/>
        <v>0</v>
      </c>
    </row>
    <row r="50" spans="1:6" x14ac:dyDescent="0.25">
      <c r="A50" s="10" t="s">
        <v>898</v>
      </c>
      <c r="B50" s="1">
        <v>0</v>
      </c>
      <c r="C50" s="1">
        <v>65</v>
      </c>
      <c r="D50" s="1">
        <f t="shared" si="3"/>
        <v>0</v>
      </c>
    </row>
    <row r="51" spans="1:6" x14ac:dyDescent="0.25">
      <c r="A51" s="10" t="s">
        <v>378</v>
      </c>
      <c r="B51" s="1">
        <v>0</v>
      </c>
      <c r="C51" s="1">
        <v>72</v>
      </c>
      <c r="D51" s="1">
        <f t="shared" si="3"/>
        <v>0</v>
      </c>
    </row>
    <row r="52" spans="1:6" x14ac:dyDescent="0.25">
      <c r="A52" s="10" t="s">
        <v>838</v>
      </c>
      <c r="B52" s="1">
        <v>0</v>
      </c>
      <c r="C52" s="1">
        <v>17</v>
      </c>
      <c r="D52" s="1">
        <f t="shared" si="3"/>
        <v>0</v>
      </c>
    </row>
    <row r="53" spans="1:6" x14ac:dyDescent="0.25">
      <c r="A53" s="10" t="s">
        <v>664</v>
      </c>
      <c r="B53" s="1">
        <v>0</v>
      </c>
      <c r="C53" s="1">
        <v>22</v>
      </c>
      <c r="D53" s="1">
        <f t="shared" si="3"/>
        <v>0</v>
      </c>
    </row>
    <row r="54" spans="1:6" x14ac:dyDescent="0.25">
      <c r="A54" s="10" t="s">
        <v>148</v>
      </c>
      <c r="B54" s="1">
        <v>0</v>
      </c>
      <c r="C54" s="1">
        <v>36</v>
      </c>
      <c r="D54" s="1">
        <f t="shared" si="3"/>
        <v>0</v>
      </c>
      <c r="E54" s="1">
        <f>SUM(B54:B99)</f>
        <v>0</v>
      </c>
      <c r="F54" s="1">
        <f>SUM(D54:D99)</f>
        <v>0</v>
      </c>
    </row>
    <row r="55" spans="1:6" x14ac:dyDescent="0.25">
      <c r="A55" s="10" t="s">
        <v>280</v>
      </c>
      <c r="B55" s="1">
        <v>0</v>
      </c>
      <c r="C55" s="1">
        <v>41</v>
      </c>
      <c r="D55" s="1">
        <f t="shared" si="3"/>
        <v>0</v>
      </c>
    </row>
    <row r="56" spans="1:6" x14ac:dyDescent="0.25">
      <c r="A56" s="10" t="s">
        <v>839</v>
      </c>
      <c r="B56" s="1">
        <v>0</v>
      </c>
      <c r="C56" s="1">
        <v>66</v>
      </c>
      <c r="D56" s="1">
        <f t="shared" si="3"/>
        <v>0</v>
      </c>
    </row>
    <row r="57" spans="1:6" x14ac:dyDescent="0.25">
      <c r="A57" s="10" t="s">
        <v>236</v>
      </c>
      <c r="B57" s="1">
        <v>0</v>
      </c>
      <c r="C57" s="1">
        <v>42</v>
      </c>
      <c r="D57" s="1">
        <f t="shared" si="3"/>
        <v>0</v>
      </c>
    </row>
    <row r="58" spans="1:6" x14ac:dyDescent="0.25">
      <c r="A58" s="10" t="s">
        <v>709</v>
      </c>
      <c r="B58" s="1">
        <v>0</v>
      </c>
      <c r="C58" s="1">
        <v>55</v>
      </c>
      <c r="D58" s="1">
        <f t="shared" si="3"/>
        <v>0</v>
      </c>
    </row>
    <row r="59" spans="1:6" x14ac:dyDescent="0.25">
      <c r="A59" s="10" t="s">
        <v>792</v>
      </c>
      <c r="B59" s="1">
        <v>0</v>
      </c>
      <c r="C59" s="1">
        <v>24</v>
      </c>
      <c r="D59" s="1">
        <f t="shared" si="3"/>
        <v>0</v>
      </c>
    </row>
    <row r="60" spans="1:6" x14ac:dyDescent="0.25">
      <c r="A60" s="10" t="s">
        <v>172</v>
      </c>
      <c r="B60" s="1">
        <v>0</v>
      </c>
      <c r="C60" s="1">
        <v>40</v>
      </c>
      <c r="D60" s="1">
        <f t="shared" si="3"/>
        <v>0</v>
      </c>
    </row>
    <row r="61" spans="1:6" x14ac:dyDescent="0.25">
      <c r="A61" s="10" t="s">
        <v>384</v>
      </c>
      <c r="B61" s="1">
        <v>0</v>
      </c>
      <c r="C61" s="1">
        <v>35</v>
      </c>
      <c r="D61" s="1">
        <f t="shared" si="3"/>
        <v>0</v>
      </c>
    </row>
    <row r="62" spans="1:6" x14ac:dyDescent="0.25">
      <c r="A62" s="10" t="s">
        <v>173</v>
      </c>
      <c r="B62" s="1">
        <v>0</v>
      </c>
      <c r="C62" s="1">
        <v>26</v>
      </c>
      <c r="D62" s="1">
        <f t="shared" si="3"/>
        <v>0</v>
      </c>
    </row>
    <row r="63" spans="1:6" x14ac:dyDescent="0.25">
      <c r="A63" s="10" t="s">
        <v>171</v>
      </c>
      <c r="B63" s="1">
        <v>0</v>
      </c>
      <c r="C63" s="1">
        <v>28</v>
      </c>
      <c r="D63" s="1">
        <f t="shared" si="3"/>
        <v>0</v>
      </c>
    </row>
    <row r="64" spans="1:6" x14ac:dyDescent="0.25">
      <c r="A64" s="10" t="s">
        <v>899</v>
      </c>
      <c r="B64" s="1">
        <v>0</v>
      </c>
      <c r="C64" s="1">
        <v>40</v>
      </c>
      <c r="D64" s="1">
        <f t="shared" si="3"/>
        <v>0</v>
      </c>
    </row>
    <row r="65" spans="1:4" x14ac:dyDescent="0.25">
      <c r="A65" s="10" t="s">
        <v>706</v>
      </c>
      <c r="B65" s="1">
        <v>0</v>
      </c>
      <c r="C65" s="1">
        <v>24</v>
      </c>
      <c r="D65" s="1">
        <f t="shared" si="3"/>
        <v>0</v>
      </c>
    </row>
    <row r="66" spans="1:4" x14ac:dyDescent="0.25">
      <c r="A66" s="10" t="s">
        <v>174</v>
      </c>
      <c r="B66" s="1">
        <v>0</v>
      </c>
      <c r="C66" s="1">
        <v>26</v>
      </c>
      <c r="D66" s="1">
        <f t="shared" si="3"/>
        <v>0</v>
      </c>
    </row>
    <row r="67" spans="1:4" x14ac:dyDescent="0.25">
      <c r="A67" s="10" t="s">
        <v>901</v>
      </c>
      <c r="B67" s="1">
        <v>0</v>
      </c>
      <c r="C67" s="1">
        <v>46</v>
      </c>
      <c r="D67" s="1">
        <f t="shared" si="3"/>
        <v>0</v>
      </c>
    </row>
    <row r="68" spans="1:4" x14ac:dyDescent="0.25">
      <c r="A68" s="10" t="s">
        <v>240</v>
      </c>
      <c r="B68" s="1">
        <v>0</v>
      </c>
      <c r="C68" s="1">
        <v>24</v>
      </c>
      <c r="D68" s="1">
        <f t="shared" si="3"/>
        <v>0</v>
      </c>
    </row>
    <row r="69" spans="1:4" x14ac:dyDescent="0.25">
      <c r="A69" s="10" t="s">
        <v>531</v>
      </c>
      <c r="B69" s="1">
        <v>0</v>
      </c>
      <c r="C69" s="1">
        <v>47</v>
      </c>
      <c r="D69" s="1">
        <f t="shared" si="3"/>
        <v>0</v>
      </c>
    </row>
    <row r="70" spans="1:4" x14ac:dyDescent="0.25">
      <c r="A70" s="10" t="s">
        <v>241</v>
      </c>
      <c r="B70" s="1">
        <v>0</v>
      </c>
      <c r="C70" s="1">
        <v>22</v>
      </c>
      <c r="D70" s="1">
        <f t="shared" si="3"/>
        <v>0</v>
      </c>
    </row>
    <row r="71" spans="1:4" x14ac:dyDescent="0.25">
      <c r="A71" s="10" t="s">
        <v>789</v>
      </c>
      <c r="B71" s="1">
        <v>0</v>
      </c>
      <c r="C71" s="1">
        <v>21</v>
      </c>
      <c r="D71" s="1">
        <f t="shared" si="3"/>
        <v>0</v>
      </c>
    </row>
    <row r="72" spans="1:4" x14ac:dyDescent="0.25">
      <c r="A72" s="10" t="s">
        <v>902</v>
      </c>
      <c r="B72" s="1">
        <v>0</v>
      </c>
      <c r="C72" s="1">
        <v>34</v>
      </c>
      <c r="D72" s="1">
        <f t="shared" si="3"/>
        <v>0</v>
      </c>
    </row>
    <row r="73" spans="1:4" x14ac:dyDescent="0.25">
      <c r="A73" s="10" t="s">
        <v>175</v>
      </c>
      <c r="B73" s="1">
        <v>0</v>
      </c>
      <c r="C73" s="1">
        <v>55</v>
      </c>
      <c r="D73" s="1">
        <f t="shared" si="3"/>
        <v>0</v>
      </c>
    </row>
    <row r="74" spans="1:4" x14ac:dyDescent="0.25">
      <c r="A74" s="10" t="s">
        <v>728</v>
      </c>
      <c r="B74" s="1">
        <v>0</v>
      </c>
      <c r="C74" s="1">
        <v>51</v>
      </c>
      <c r="D74" s="1">
        <f t="shared" si="3"/>
        <v>0</v>
      </c>
    </row>
    <row r="75" spans="1:4" x14ac:dyDescent="0.25">
      <c r="A75" s="10" t="s">
        <v>245</v>
      </c>
      <c r="B75" s="1">
        <v>0</v>
      </c>
      <c r="C75" s="1">
        <v>64</v>
      </c>
      <c r="D75" s="1">
        <f t="shared" si="3"/>
        <v>0</v>
      </c>
    </row>
    <row r="76" spans="1:4" x14ac:dyDescent="0.25">
      <c r="A76" s="10" t="s">
        <v>790</v>
      </c>
      <c r="B76" s="1">
        <v>0</v>
      </c>
      <c r="C76" s="10"/>
      <c r="D76" s="1">
        <f t="shared" si="3"/>
        <v>0</v>
      </c>
    </row>
    <row r="78" spans="1:4" x14ac:dyDescent="0.25">
      <c r="A78" s="10" t="s">
        <v>165</v>
      </c>
      <c r="B78" s="1">
        <v>0</v>
      </c>
      <c r="C78" s="1">
        <v>11</v>
      </c>
      <c r="D78" s="1">
        <f>SUM(B78*C78)</f>
        <v>0</v>
      </c>
    </row>
    <row r="79" spans="1:4" x14ac:dyDescent="0.25">
      <c r="A79" s="10" t="s">
        <v>233</v>
      </c>
      <c r="B79" s="1">
        <v>0</v>
      </c>
      <c r="C79" s="1">
        <v>13</v>
      </c>
      <c r="D79" s="1">
        <f>SUM(B79*C79)</f>
        <v>0</v>
      </c>
    </row>
    <row r="80" spans="1:4" x14ac:dyDescent="0.25">
      <c r="A80" s="10" t="s">
        <v>379</v>
      </c>
      <c r="B80" s="1">
        <v>0</v>
      </c>
      <c r="C80" s="1">
        <v>13</v>
      </c>
      <c r="D80" s="1">
        <f>SUM(B80*C80)</f>
        <v>0</v>
      </c>
    </row>
    <row r="81" spans="1:6" x14ac:dyDescent="0.25">
      <c r="A81" s="10" t="s">
        <v>380</v>
      </c>
      <c r="B81" s="1">
        <v>0</v>
      </c>
      <c r="C81" s="1">
        <v>26</v>
      </c>
      <c r="D81" s="1">
        <f>SUM(B81*C81)</f>
        <v>0</v>
      </c>
    </row>
    <row r="82" spans="1:6" x14ac:dyDescent="0.25">
      <c r="A82" s="10" t="s">
        <v>793</v>
      </c>
      <c r="B82" s="1">
        <v>0</v>
      </c>
      <c r="C82" s="1">
        <v>5</v>
      </c>
      <c r="D82" s="1">
        <f>SUM(B82*C82)</f>
        <v>0</v>
      </c>
    </row>
    <row r="84" spans="1:6" x14ac:dyDescent="0.25">
      <c r="A84" s="14" t="s">
        <v>151</v>
      </c>
      <c r="B84" s="14" t="s">
        <v>152</v>
      </c>
      <c r="C84" s="14" t="s">
        <v>153</v>
      </c>
      <c r="D84" s="14" t="s">
        <v>0</v>
      </c>
      <c r="E84" s="14" t="s">
        <v>154</v>
      </c>
      <c r="F84" s="14" t="s">
        <v>155</v>
      </c>
    </row>
    <row r="85" spans="1:6" x14ac:dyDescent="0.25">
      <c r="A85" s="10" t="s">
        <v>715</v>
      </c>
      <c r="B85" s="1">
        <v>0</v>
      </c>
      <c r="C85" s="1">
        <v>33</v>
      </c>
      <c r="D85" s="1">
        <f t="shared" ref="D85:D96" si="4">SUM(B85*C85)</f>
        <v>0</v>
      </c>
      <c r="E85" s="1">
        <f>SUM(B85:B132)</f>
        <v>0</v>
      </c>
      <c r="F85" s="1">
        <f>SUM(D85:D132)</f>
        <v>0</v>
      </c>
    </row>
    <row r="86" spans="1:6" x14ac:dyDescent="0.25">
      <c r="A86" s="10" t="s">
        <v>833</v>
      </c>
      <c r="B86" s="1">
        <v>0</v>
      </c>
      <c r="C86" s="1">
        <v>41</v>
      </c>
      <c r="D86" s="1">
        <f t="shared" si="4"/>
        <v>0</v>
      </c>
    </row>
    <row r="87" spans="1:6" x14ac:dyDescent="0.25">
      <c r="A87" s="10" t="s">
        <v>373</v>
      </c>
      <c r="B87" s="1">
        <v>0</v>
      </c>
      <c r="C87" s="1">
        <v>23</v>
      </c>
      <c r="D87" s="1">
        <f t="shared" si="4"/>
        <v>0</v>
      </c>
    </row>
    <row r="88" spans="1:6" x14ac:dyDescent="0.25">
      <c r="A88" s="10" t="s">
        <v>374</v>
      </c>
      <c r="B88" s="1">
        <v>0</v>
      </c>
      <c r="C88" s="1">
        <v>20</v>
      </c>
      <c r="D88" s="1">
        <f t="shared" si="4"/>
        <v>0</v>
      </c>
    </row>
    <row r="89" spans="1:6" x14ac:dyDescent="0.25">
      <c r="A89" s="10" t="s">
        <v>832</v>
      </c>
      <c r="B89" s="1">
        <v>0</v>
      </c>
      <c r="C89" s="1">
        <v>23</v>
      </c>
      <c r="D89" s="1">
        <f t="shared" si="4"/>
        <v>0</v>
      </c>
    </row>
    <row r="90" spans="1:6" x14ac:dyDescent="0.25">
      <c r="A90" s="10" t="s">
        <v>717</v>
      </c>
      <c r="B90" s="1">
        <v>0</v>
      </c>
      <c r="C90" s="1">
        <v>20</v>
      </c>
      <c r="D90" s="1">
        <f t="shared" si="4"/>
        <v>0</v>
      </c>
    </row>
    <row r="91" spans="1:6" x14ac:dyDescent="0.25">
      <c r="A91" s="10" t="s">
        <v>375</v>
      </c>
      <c r="B91" s="1">
        <v>0</v>
      </c>
      <c r="C91" s="1">
        <v>18</v>
      </c>
      <c r="D91" s="1">
        <f t="shared" si="4"/>
        <v>0</v>
      </c>
    </row>
    <row r="92" spans="1:6" x14ac:dyDescent="0.25">
      <c r="A92" s="10" t="s">
        <v>724</v>
      </c>
      <c r="B92" s="1">
        <v>0</v>
      </c>
      <c r="C92" s="1">
        <v>17</v>
      </c>
      <c r="D92" s="1">
        <f t="shared" si="4"/>
        <v>0</v>
      </c>
    </row>
    <row r="93" spans="1:6" x14ac:dyDescent="0.25">
      <c r="A93" s="10" t="s">
        <v>385</v>
      </c>
      <c r="B93" s="1">
        <v>0</v>
      </c>
      <c r="C93" s="1">
        <v>19</v>
      </c>
      <c r="D93" s="1">
        <f t="shared" si="4"/>
        <v>0</v>
      </c>
    </row>
    <row r="94" spans="1:6" x14ac:dyDescent="0.25">
      <c r="A94" s="10" t="s">
        <v>386</v>
      </c>
      <c r="B94" s="1">
        <v>0</v>
      </c>
      <c r="C94" s="1">
        <v>16</v>
      </c>
      <c r="D94" s="1">
        <f t="shared" si="4"/>
        <v>0</v>
      </c>
    </row>
    <row r="95" spans="1:6" x14ac:dyDescent="0.25">
      <c r="A95" s="10" t="s">
        <v>387</v>
      </c>
      <c r="B95" s="1">
        <v>0</v>
      </c>
      <c r="C95" s="1">
        <v>16</v>
      </c>
      <c r="D95" s="1">
        <f t="shared" si="4"/>
        <v>0</v>
      </c>
    </row>
    <row r="96" spans="1:6" x14ac:dyDescent="0.25">
      <c r="A96" s="10" t="s">
        <v>388</v>
      </c>
      <c r="B96" s="1">
        <v>0</v>
      </c>
      <c r="C96" s="1">
        <v>16</v>
      </c>
      <c r="D96" s="1">
        <f t="shared" si="4"/>
        <v>0</v>
      </c>
    </row>
    <row r="98" spans="1:4" x14ac:dyDescent="0.25">
      <c r="A98" s="10" t="s">
        <v>850</v>
      </c>
      <c r="B98" s="1">
        <v>0</v>
      </c>
      <c r="C98" s="1">
        <v>15</v>
      </c>
      <c r="D98" s="1">
        <f t="shared" ref="D98:D103" si="5">SUM(B98*C98)</f>
        <v>0</v>
      </c>
    </row>
    <row r="99" spans="1:4" x14ac:dyDescent="0.25">
      <c r="A99" s="10" t="s">
        <v>156</v>
      </c>
      <c r="B99" s="1">
        <v>0</v>
      </c>
      <c r="C99" s="1">
        <v>23</v>
      </c>
      <c r="D99" s="1">
        <f t="shared" si="5"/>
        <v>0</v>
      </c>
    </row>
    <row r="100" spans="1:4" x14ac:dyDescent="0.25">
      <c r="A100" s="10" t="s">
        <v>161</v>
      </c>
      <c r="B100" s="1">
        <v>0</v>
      </c>
      <c r="C100" s="1">
        <v>13</v>
      </c>
      <c r="D100" s="1">
        <f t="shared" si="5"/>
        <v>0</v>
      </c>
    </row>
    <row r="101" spans="1:4" x14ac:dyDescent="0.25">
      <c r="A101" s="10" t="s">
        <v>163</v>
      </c>
      <c r="B101" s="1">
        <v>0</v>
      </c>
      <c r="C101" s="1">
        <v>10</v>
      </c>
      <c r="D101" s="1">
        <f t="shared" si="5"/>
        <v>0</v>
      </c>
    </row>
    <row r="102" spans="1:4" x14ac:dyDescent="0.25">
      <c r="A102" s="10" t="s">
        <v>718</v>
      </c>
      <c r="B102" s="1">
        <v>0</v>
      </c>
      <c r="C102" s="1">
        <v>15</v>
      </c>
      <c r="D102" s="1">
        <f t="shared" si="5"/>
        <v>0</v>
      </c>
    </row>
    <row r="103" spans="1:4" x14ac:dyDescent="0.25">
      <c r="A103" s="10" t="s">
        <v>594</v>
      </c>
      <c r="B103" s="1">
        <v>0</v>
      </c>
      <c r="C103" s="1">
        <v>30</v>
      </c>
      <c r="D103" s="1">
        <f t="shared" si="5"/>
        <v>0</v>
      </c>
    </row>
    <row r="105" spans="1:4" x14ac:dyDescent="0.25">
      <c r="A105" s="10" t="s">
        <v>835</v>
      </c>
      <c r="B105" s="1">
        <v>0</v>
      </c>
      <c r="C105" s="1">
        <v>13</v>
      </c>
      <c r="D105" s="1">
        <f t="shared" ref="D105:D113" si="6">SUM(B105*C105)</f>
        <v>0</v>
      </c>
    </row>
    <row r="106" spans="1:4" x14ac:dyDescent="0.25">
      <c r="A106" s="10" t="s">
        <v>851</v>
      </c>
      <c r="B106" s="1">
        <v>0</v>
      </c>
      <c r="C106" s="1">
        <v>8</v>
      </c>
      <c r="D106" s="1">
        <f t="shared" si="6"/>
        <v>0</v>
      </c>
    </row>
    <row r="107" spans="1:4" x14ac:dyDescent="0.25">
      <c r="A107" s="10" t="s">
        <v>825</v>
      </c>
      <c r="B107" s="1">
        <v>0</v>
      </c>
      <c r="C107" s="1">
        <v>11</v>
      </c>
      <c r="D107" s="1">
        <f t="shared" si="6"/>
        <v>0</v>
      </c>
    </row>
    <row r="108" spans="1:4" x14ac:dyDescent="0.25">
      <c r="A108" s="10" t="s">
        <v>160</v>
      </c>
      <c r="B108" s="1">
        <v>0</v>
      </c>
      <c r="C108" s="1">
        <v>9</v>
      </c>
      <c r="D108" s="1">
        <f t="shared" si="6"/>
        <v>0</v>
      </c>
    </row>
    <row r="109" spans="1:4" x14ac:dyDescent="0.25">
      <c r="A109" s="10" t="s">
        <v>162</v>
      </c>
      <c r="B109" s="1">
        <v>0</v>
      </c>
      <c r="C109" s="1">
        <v>9</v>
      </c>
      <c r="D109" s="1">
        <f t="shared" si="6"/>
        <v>0</v>
      </c>
    </row>
    <row r="110" spans="1:4" x14ac:dyDescent="0.25">
      <c r="A110" s="10" t="s">
        <v>829</v>
      </c>
      <c r="B110" s="1">
        <v>0</v>
      </c>
      <c r="C110" s="1">
        <v>13</v>
      </c>
      <c r="D110" s="1">
        <f t="shared" si="6"/>
        <v>0</v>
      </c>
    </row>
    <row r="111" spans="1:4" x14ac:dyDescent="0.25">
      <c r="A111" s="10" t="s">
        <v>720</v>
      </c>
      <c r="B111" s="1">
        <v>0</v>
      </c>
      <c r="C111" s="1">
        <v>13</v>
      </c>
      <c r="D111" s="1">
        <f t="shared" si="6"/>
        <v>0</v>
      </c>
    </row>
    <row r="112" spans="1:4" x14ac:dyDescent="0.25">
      <c r="A112" s="10" t="s">
        <v>381</v>
      </c>
      <c r="B112" s="1">
        <v>0</v>
      </c>
      <c r="C112" s="1">
        <v>9</v>
      </c>
      <c r="D112" s="1">
        <f t="shared" si="6"/>
        <v>0</v>
      </c>
    </row>
    <row r="113" spans="1:4" x14ac:dyDescent="0.25">
      <c r="A113" s="10" t="s">
        <v>390</v>
      </c>
      <c r="B113" s="1">
        <v>0</v>
      </c>
      <c r="C113" s="1">
        <v>10</v>
      </c>
      <c r="D113" s="1">
        <f t="shared" si="6"/>
        <v>0</v>
      </c>
    </row>
    <row r="115" spans="1:4" x14ac:dyDescent="0.25">
      <c r="A115" s="10" t="s">
        <v>158</v>
      </c>
      <c r="B115" s="1">
        <v>0</v>
      </c>
      <c r="C115" s="1">
        <v>18</v>
      </c>
      <c r="D115" s="1">
        <f>SUM(B115*C115)</f>
        <v>0</v>
      </c>
    </row>
    <row r="116" spans="1:4" x14ac:dyDescent="0.25">
      <c r="A116" s="10" t="s">
        <v>713</v>
      </c>
      <c r="B116" s="1">
        <v>0</v>
      </c>
      <c r="C116" s="1">
        <v>16</v>
      </c>
      <c r="D116" s="1">
        <f>SUM(B116*C116)</f>
        <v>0</v>
      </c>
    </row>
    <row r="117" spans="1:4" x14ac:dyDescent="0.25">
      <c r="A117" s="10" t="s">
        <v>279</v>
      </c>
      <c r="B117" s="1">
        <v>0</v>
      </c>
      <c r="C117" s="1">
        <v>11</v>
      </c>
      <c r="D117" s="1">
        <f>SUM(B117*C117)</f>
        <v>0</v>
      </c>
    </row>
    <row r="118" spans="1:4" x14ac:dyDescent="0.25">
      <c r="A118" s="10" t="s">
        <v>719</v>
      </c>
      <c r="B118" s="1">
        <v>0</v>
      </c>
      <c r="C118" s="1">
        <v>13</v>
      </c>
      <c r="D118" s="1">
        <f>SUM(B118*C118)</f>
        <v>0</v>
      </c>
    </row>
    <row r="119" spans="1:4" x14ac:dyDescent="0.25">
      <c r="A119" s="10" t="s">
        <v>726</v>
      </c>
      <c r="B119" s="1">
        <v>0</v>
      </c>
      <c r="C119" s="1">
        <v>15</v>
      </c>
      <c r="D119" s="1">
        <f>SUM(B119*C119)</f>
        <v>0</v>
      </c>
    </row>
    <row r="121" spans="1:4" x14ac:dyDescent="0.25">
      <c r="A121" s="10" t="s">
        <v>218</v>
      </c>
      <c r="B121" s="1">
        <v>0</v>
      </c>
      <c r="C121" s="1">
        <v>35</v>
      </c>
      <c r="D121" s="1">
        <f>SUM(B121*C121)</f>
        <v>0</v>
      </c>
    </row>
    <row r="122" spans="1:4" x14ac:dyDescent="0.25">
      <c r="A122" s="10" t="s">
        <v>826</v>
      </c>
      <c r="B122" s="1">
        <v>0</v>
      </c>
      <c r="C122" s="1">
        <v>9</v>
      </c>
      <c r="D122" s="1">
        <f>SUM(B122*C122)</f>
        <v>0</v>
      </c>
    </row>
    <row r="123" spans="1:4" x14ac:dyDescent="0.25">
      <c r="A123" s="10" t="s">
        <v>278</v>
      </c>
      <c r="B123" s="1">
        <v>0</v>
      </c>
      <c r="C123" s="1">
        <v>29</v>
      </c>
      <c r="D123" s="1">
        <f>SUM(B123*C123)</f>
        <v>0</v>
      </c>
    </row>
    <row r="124" spans="1:4" x14ac:dyDescent="0.25">
      <c r="A124" s="10" t="s">
        <v>705</v>
      </c>
      <c r="B124" s="1">
        <v>0</v>
      </c>
      <c r="C124" s="1">
        <v>28</v>
      </c>
      <c r="D124" s="1">
        <f>SUM(B124*C124)</f>
        <v>0</v>
      </c>
    </row>
    <row r="125" spans="1:4" x14ac:dyDescent="0.25">
      <c r="A125" s="10" t="s">
        <v>417</v>
      </c>
      <c r="B125" s="1">
        <v>0</v>
      </c>
      <c r="C125" s="1">
        <v>42</v>
      </c>
      <c r="D125" s="1">
        <f>SUM(B125*C125)</f>
        <v>0</v>
      </c>
    </row>
    <row r="127" spans="1:4" x14ac:dyDescent="0.25">
      <c r="A127" s="10" t="s">
        <v>232</v>
      </c>
      <c r="B127" s="1">
        <v>0</v>
      </c>
      <c r="C127" s="1">
        <v>8</v>
      </c>
      <c r="D127" s="1">
        <f t="shared" ref="D127:D132" si="7">SUM(B127*C127)</f>
        <v>0</v>
      </c>
    </row>
    <row r="128" spans="1:4" x14ac:dyDescent="0.25">
      <c r="A128" s="10" t="s">
        <v>716</v>
      </c>
      <c r="B128" s="1">
        <v>0</v>
      </c>
      <c r="C128" s="1">
        <v>24</v>
      </c>
      <c r="D128" s="1">
        <f t="shared" si="7"/>
        <v>0</v>
      </c>
    </row>
    <row r="129" spans="1:6" x14ac:dyDescent="0.25">
      <c r="A129" s="10" t="s">
        <v>828</v>
      </c>
      <c r="B129" s="1">
        <v>0</v>
      </c>
      <c r="C129" s="1">
        <v>9</v>
      </c>
      <c r="D129" s="1">
        <f t="shared" si="7"/>
        <v>0</v>
      </c>
    </row>
    <row r="130" spans="1:6" x14ac:dyDescent="0.25">
      <c r="A130" s="10" t="s">
        <v>830</v>
      </c>
      <c r="B130" s="1">
        <v>0</v>
      </c>
      <c r="C130" s="1">
        <v>23</v>
      </c>
      <c r="D130" s="1">
        <f t="shared" si="7"/>
        <v>0</v>
      </c>
    </row>
    <row r="131" spans="1:6" x14ac:dyDescent="0.25">
      <c r="A131" s="10" t="s">
        <v>722</v>
      </c>
      <c r="B131" s="1">
        <v>0</v>
      </c>
      <c r="C131" s="1">
        <v>13</v>
      </c>
      <c r="D131" s="1">
        <f t="shared" si="7"/>
        <v>0</v>
      </c>
    </row>
    <row r="132" spans="1:6" x14ac:dyDescent="0.25">
      <c r="A132" s="10" t="s">
        <v>389</v>
      </c>
      <c r="B132" s="1">
        <v>0</v>
      </c>
      <c r="C132" s="1">
        <v>12</v>
      </c>
      <c r="D132" s="1">
        <f t="shared" si="7"/>
        <v>0</v>
      </c>
    </row>
    <row r="134" spans="1:6" x14ac:dyDescent="0.25">
      <c r="A134" s="3" t="s">
        <v>221</v>
      </c>
      <c r="B134" s="3" t="s">
        <v>222</v>
      </c>
      <c r="C134" s="3" t="s">
        <v>223</v>
      </c>
      <c r="D134" s="3" t="s">
        <v>0</v>
      </c>
      <c r="E134" s="3" t="s">
        <v>224</v>
      </c>
      <c r="F134" s="3" t="s">
        <v>225</v>
      </c>
    </row>
    <row r="135" spans="1:6" x14ac:dyDescent="0.25">
      <c r="A135" s="10" t="s">
        <v>220</v>
      </c>
      <c r="B135" s="1">
        <v>0</v>
      </c>
      <c r="C135" s="1">
        <v>20</v>
      </c>
      <c r="D135" s="1">
        <f>SUM(B135*C135)</f>
        <v>0</v>
      </c>
      <c r="E135" s="1">
        <f>SUM(B135:B138)</f>
        <v>0</v>
      </c>
      <c r="F135" s="1">
        <f>SUM(D135:D138)</f>
        <v>0</v>
      </c>
    </row>
    <row r="136" spans="1:6" x14ac:dyDescent="0.25">
      <c r="A136" s="17" t="s">
        <v>219</v>
      </c>
      <c r="B136" s="1">
        <v>0</v>
      </c>
      <c r="C136" s="1">
        <v>29</v>
      </c>
      <c r="D136" s="1">
        <f>SUM(B136*C136)</f>
        <v>0</v>
      </c>
    </row>
    <row r="138" spans="1:6" x14ac:dyDescent="0.25">
      <c r="A138" s="10" t="s">
        <v>216</v>
      </c>
      <c r="B138" s="1">
        <v>0</v>
      </c>
      <c r="C138" s="1">
        <v>6</v>
      </c>
      <c r="D138" s="1">
        <f>SUM(B138*C138)</f>
        <v>0</v>
      </c>
    </row>
    <row r="140" spans="1:6" x14ac:dyDescent="0.25">
      <c r="A140" s="16" t="s">
        <v>211</v>
      </c>
      <c r="B140" s="16" t="s">
        <v>212</v>
      </c>
      <c r="C140" s="16" t="s">
        <v>213</v>
      </c>
      <c r="D140" s="16" t="s">
        <v>0</v>
      </c>
      <c r="E140" s="16" t="s">
        <v>214</v>
      </c>
      <c r="F140" s="16" t="s">
        <v>215</v>
      </c>
    </row>
    <row r="141" spans="1:6" x14ac:dyDescent="0.25">
      <c r="A141" s="10" t="s">
        <v>827</v>
      </c>
      <c r="B141" s="1">
        <v>0</v>
      </c>
      <c r="C141" s="1">
        <v>29</v>
      </c>
      <c r="D141" s="1">
        <f t="shared" ref="D141:D145" si="8">SUM(B141*C141)</f>
        <v>0</v>
      </c>
      <c r="E141" s="1">
        <f>SUM(B141:B154)</f>
        <v>0</v>
      </c>
      <c r="F141" s="1">
        <f>SUM(D141:D154)</f>
        <v>0</v>
      </c>
    </row>
    <row r="142" spans="1:6" x14ac:dyDescent="0.25">
      <c r="A142" s="10" t="s">
        <v>824</v>
      </c>
      <c r="B142" s="1">
        <v>0</v>
      </c>
      <c r="C142" s="1">
        <v>21</v>
      </c>
      <c r="D142" s="1">
        <f t="shared" si="8"/>
        <v>0</v>
      </c>
    </row>
    <row r="143" spans="1:6" x14ac:dyDescent="0.25">
      <c r="A143" s="10" t="s">
        <v>382</v>
      </c>
      <c r="B143" s="1">
        <v>0</v>
      </c>
      <c r="C143" s="1">
        <v>8</v>
      </c>
      <c r="D143" s="1">
        <f t="shared" si="8"/>
        <v>0</v>
      </c>
    </row>
    <row r="144" spans="1:6" x14ac:dyDescent="0.25">
      <c r="A144" s="10" t="s">
        <v>235</v>
      </c>
      <c r="B144" s="1">
        <v>0</v>
      </c>
      <c r="C144" s="1">
        <v>23</v>
      </c>
      <c r="D144" s="1">
        <f t="shared" si="8"/>
        <v>0</v>
      </c>
    </row>
    <row r="145" spans="1:4" x14ac:dyDescent="0.25">
      <c r="A145" s="10" t="s">
        <v>665</v>
      </c>
      <c r="B145" s="1">
        <v>0</v>
      </c>
      <c r="C145" s="1">
        <v>37</v>
      </c>
      <c r="D145" s="1">
        <f t="shared" si="8"/>
        <v>0</v>
      </c>
    </row>
    <row r="147" spans="1:4" x14ac:dyDescent="0.25">
      <c r="A147" s="10" t="s">
        <v>237</v>
      </c>
      <c r="B147" s="1">
        <v>0</v>
      </c>
      <c r="C147" s="1">
        <v>9</v>
      </c>
      <c r="D147" s="1">
        <f t="shared" ref="D147:D148" si="9">SUM(B147*C147)</f>
        <v>0</v>
      </c>
    </row>
    <row r="148" spans="1:4" x14ac:dyDescent="0.25">
      <c r="A148" s="10" t="s">
        <v>900</v>
      </c>
      <c r="B148" s="1">
        <v>0</v>
      </c>
      <c r="C148" s="1">
        <v>5</v>
      </c>
      <c r="D148" s="1">
        <f t="shared" si="9"/>
        <v>0</v>
      </c>
    </row>
    <row r="150" spans="1:4" x14ac:dyDescent="0.25">
      <c r="A150" s="10" t="s">
        <v>788</v>
      </c>
      <c r="B150" s="1">
        <v>0</v>
      </c>
      <c r="C150" s="1">
        <v>12</v>
      </c>
      <c r="D150" s="1">
        <f t="shared" ref="D150:D154" si="10">SUM(B150*C150)</f>
        <v>0</v>
      </c>
    </row>
    <row r="151" spans="1:4" x14ac:dyDescent="0.25">
      <c r="A151" s="10" t="s">
        <v>834</v>
      </c>
      <c r="B151" s="1">
        <v>0</v>
      </c>
      <c r="C151" s="1">
        <v>18</v>
      </c>
      <c r="D151" s="1">
        <f t="shared" si="10"/>
        <v>0</v>
      </c>
    </row>
    <row r="152" spans="1:4" x14ac:dyDescent="0.25">
      <c r="A152" s="10" t="s">
        <v>723</v>
      </c>
      <c r="B152" s="1">
        <v>0</v>
      </c>
      <c r="C152" s="1">
        <v>14</v>
      </c>
      <c r="D152" s="1">
        <f t="shared" si="10"/>
        <v>0</v>
      </c>
    </row>
    <row r="153" spans="1:4" x14ac:dyDescent="0.25">
      <c r="A153" s="10" t="s">
        <v>840</v>
      </c>
      <c r="B153" s="1">
        <v>0</v>
      </c>
      <c r="C153" s="1">
        <v>20</v>
      </c>
      <c r="D153" s="1">
        <f t="shared" si="10"/>
        <v>0</v>
      </c>
    </row>
    <row r="154" spans="1:4" x14ac:dyDescent="0.25">
      <c r="A154" s="10" t="s">
        <v>239</v>
      </c>
      <c r="B154" s="1">
        <v>0</v>
      </c>
      <c r="C154" s="1">
        <v>13</v>
      </c>
      <c r="D154" s="1">
        <f t="shared" si="10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E9B50-D47D-4BC5-92C3-1EB4CE004690}">
  <dimension ref="A1:F90"/>
  <sheetViews>
    <sheetView workbookViewId="0">
      <selection activeCell="B81" sqref="B81"/>
    </sheetView>
  </sheetViews>
  <sheetFormatPr defaultColWidth="9.140625" defaultRowHeight="15" x14ac:dyDescent="0.25"/>
  <cols>
    <col min="1" max="1" width="37.42578125" style="1" bestFit="1" customWidth="1"/>
    <col min="2" max="2" width="26.7109375" style="1" bestFit="1" customWidth="1"/>
    <col min="3" max="3" width="22.7109375" style="1" bestFit="1" customWidth="1"/>
    <col min="4" max="4" width="11.5703125" style="1" bestFit="1" customWidth="1"/>
    <col min="5" max="5" width="31.7109375" style="1" bestFit="1" customWidth="1"/>
    <col min="6" max="6" width="27.7109375" style="1" bestFit="1" customWidth="1"/>
    <col min="7" max="16384" width="9.140625" style="1"/>
  </cols>
  <sheetData>
    <row r="1" spans="1:6" x14ac:dyDescent="0.25">
      <c r="A1" s="6" t="s">
        <v>7</v>
      </c>
      <c r="B1" s="6" t="s">
        <v>8</v>
      </c>
    </row>
    <row r="2" spans="1:6" x14ac:dyDescent="0.25">
      <c r="A2" s="1">
        <f>SUM(E4:E1053)</f>
        <v>0</v>
      </c>
      <c r="B2" s="1">
        <f>SUM(F4:F1053)</f>
        <v>0</v>
      </c>
    </row>
    <row r="3" spans="1:6" x14ac:dyDescent="0.25">
      <c r="A3" s="7" t="s">
        <v>252</v>
      </c>
      <c r="B3" s="7" t="s">
        <v>253</v>
      </c>
      <c r="C3" s="7" t="s">
        <v>254</v>
      </c>
      <c r="D3" s="7" t="s">
        <v>0</v>
      </c>
      <c r="E3" s="7" t="s">
        <v>255</v>
      </c>
      <c r="F3" s="7" t="s">
        <v>256</v>
      </c>
    </row>
    <row r="4" spans="1:6" x14ac:dyDescent="0.25">
      <c r="A4" s="10" t="s">
        <v>283</v>
      </c>
      <c r="B4" s="1">
        <v>0</v>
      </c>
      <c r="C4" s="1">
        <v>30</v>
      </c>
      <c r="D4" s="1">
        <f t="shared" ref="D4:D9" si="0">SUM(B4*C4)</f>
        <v>0</v>
      </c>
      <c r="E4" s="1">
        <f>SUM(B4:B44)</f>
        <v>0</v>
      </c>
      <c r="F4" s="1">
        <f>SUM(D4:D44)</f>
        <v>0</v>
      </c>
    </row>
    <row r="5" spans="1:6" x14ac:dyDescent="0.25">
      <c r="A5" s="10" t="s">
        <v>816</v>
      </c>
      <c r="B5" s="1">
        <v>0</v>
      </c>
      <c r="C5" s="1">
        <v>14</v>
      </c>
      <c r="D5" s="1">
        <f t="shared" si="0"/>
        <v>0</v>
      </c>
    </row>
    <row r="6" spans="1:6" x14ac:dyDescent="0.25">
      <c r="A6" s="17" t="s">
        <v>258</v>
      </c>
      <c r="B6" s="1">
        <v>0</v>
      </c>
      <c r="C6" s="1">
        <v>10</v>
      </c>
      <c r="D6" s="1">
        <f t="shared" si="0"/>
        <v>0</v>
      </c>
    </row>
    <row r="7" spans="1:6" x14ac:dyDescent="0.25">
      <c r="A7" s="17" t="s">
        <v>260</v>
      </c>
      <c r="B7" s="1">
        <v>0</v>
      </c>
      <c r="C7" s="1">
        <v>35</v>
      </c>
      <c r="D7" s="1">
        <f t="shared" si="0"/>
        <v>0</v>
      </c>
    </row>
    <row r="8" spans="1:6" x14ac:dyDescent="0.25">
      <c r="A8" s="10" t="s">
        <v>823</v>
      </c>
      <c r="B8" s="1">
        <v>0</v>
      </c>
      <c r="C8" s="1">
        <v>43</v>
      </c>
      <c r="D8" s="1">
        <f t="shared" si="0"/>
        <v>0</v>
      </c>
    </row>
    <row r="9" spans="1:6" x14ac:dyDescent="0.25">
      <c r="A9" s="10" t="s">
        <v>820</v>
      </c>
      <c r="B9" s="1">
        <v>0</v>
      </c>
      <c r="C9" s="1">
        <v>20</v>
      </c>
      <c r="D9" s="1">
        <f t="shared" si="0"/>
        <v>0</v>
      </c>
    </row>
    <row r="11" spans="1:6" x14ac:dyDescent="0.25">
      <c r="A11" s="17" t="s">
        <v>32</v>
      </c>
      <c r="B11" s="1">
        <v>0</v>
      </c>
      <c r="C11" s="1">
        <v>16</v>
      </c>
      <c r="D11" s="1">
        <f>SUM(B11*C11)</f>
        <v>0</v>
      </c>
    </row>
    <row r="12" spans="1:6" x14ac:dyDescent="0.25">
      <c r="A12" s="17" t="s">
        <v>31</v>
      </c>
      <c r="B12" s="1">
        <v>0</v>
      </c>
      <c r="C12" s="1">
        <v>9</v>
      </c>
      <c r="D12" s="1">
        <f t="shared" ref="D12:D34" si="1">SUM(B12*C12)</f>
        <v>0</v>
      </c>
    </row>
    <row r="13" spans="1:6" x14ac:dyDescent="0.25">
      <c r="A13" s="10" t="s">
        <v>818</v>
      </c>
      <c r="B13" s="1">
        <v>0</v>
      </c>
      <c r="C13" s="1">
        <v>24</v>
      </c>
      <c r="D13" s="1">
        <f t="shared" si="1"/>
        <v>0</v>
      </c>
    </row>
    <row r="14" spans="1:6" x14ac:dyDescent="0.25">
      <c r="A14" s="10" t="s">
        <v>284</v>
      </c>
      <c r="B14" s="1">
        <v>0</v>
      </c>
      <c r="C14" s="1">
        <v>19</v>
      </c>
      <c r="D14" s="1">
        <f t="shared" si="1"/>
        <v>0</v>
      </c>
    </row>
    <row r="16" spans="1:6" x14ac:dyDescent="0.25">
      <c r="A16" s="10" t="s">
        <v>246</v>
      </c>
      <c r="B16" s="1">
        <v>0</v>
      </c>
      <c r="C16" s="1">
        <v>20</v>
      </c>
      <c r="D16" s="1">
        <f t="shared" ref="D16:D19" si="2">SUM(B16*C16)</f>
        <v>0</v>
      </c>
    </row>
    <row r="17" spans="1:4" x14ac:dyDescent="0.25">
      <c r="A17" s="10" t="s">
        <v>854</v>
      </c>
      <c r="B17" s="1">
        <v>0</v>
      </c>
      <c r="C17" s="1">
        <v>27</v>
      </c>
      <c r="D17" s="1">
        <f t="shared" si="2"/>
        <v>0</v>
      </c>
    </row>
    <row r="18" spans="1:4" x14ac:dyDescent="0.25">
      <c r="A18" s="10" t="s">
        <v>708</v>
      </c>
      <c r="B18" s="1">
        <v>0</v>
      </c>
      <c r="C18" s="1">
        <v>16</v>
      </c>
      <c r="D18" s="1">
        <f t="shared" si="2"/>
        <v>0</v>
      </c>
    </row>
    <row r="19" spans="1:4" x14ac:dyDescent="0.25">
      <c r="A19" s="10" t="s">
        <v>821</v>
      </c>
      <c r="B19" s="1">
        <v>0</v>
      </c>
      <c r="C19" s="1">
        <v>21</v>
      </c>
      <c r="D19" s="1">
        <f t="shared" si="2"/>
        <v>0</v>
      </c>
    </row>
    <row r="21" spans="1:4" x14ac:dyDescent="0.25">
      <c r="A21" s="17" t="s">
        <v>33</v>
      </c>
      <c r="B21" s="1">
        <v>0</v>
      </c>
      <c r="C21" s="1">
        <v>4</v>
      </c>
      <c r="D21" s="1">
        <f t="shared" si="1"/>
        <v>0</v>
      </c>
    </row>
    <row r="22" spans="1:4" x14ac:dyDescent="0.25">
      <c r="A22" s="17" t="s">
        <v>34</v>
      </c>
      <c r="B22" s="1">
        <v>0</v>
      </c>
      <c r="C22" s="1">
        <v>8</v>
      </c>
      <c r="D22" s="1">
        <f t="shared" si="1"/>
        <v>0</v>
      </c>
    </row>
    <row r="23" spans="1:4" x14ac:dyDescent="0.25">
      <c r="A23" s="10" t="s">
        <v>197</v>
      </c>
      <c r="B23" s="1">
        <v>0</v>
      </c>
      <c r="C23" s="1">
        <v>10</v>
      </c>
      <c r="D23" s="1">
        <f>SUM(B23*C23)</f>
        <v>0</v>
      </c>
    </row>
    <row r="25" spans="1:4" x14ac:dyDescent="0.25">
      <c r="A25" s="10" t="s">
        <v>729</v>
      </c>
      <c r="B25" s="1">
        <v>0</v>
      </c>
      <c r="C25" s="1">
        <v>10</v>
      </c>
      <c r="D25" s="1">
        <f t="shared" ref="D25:D28" si="3">SUM(B25*C25)</f>
        <v>0</v>
      </c>
    </row>
    <row r="26" spans="1:4" x14ac:dyDescent="0.25">
      <c r="A26" s="10" t="s">
        <v>730</v>
      </c>
      <c r="B26" s="1">
        <v>0</v>
      </c>
      <c r="C26" s="1">
        <v>26</v>
      </c>
      <c r="D26" s="1">
        <f t="shared" si="3"/>
        <v>0</v>
      </c>
    </row>
    <row r="27" spans="1:4" x14ac:dyDescent="0.25">
      <c r="A27" s="10" t="s">
        <v>817</v>
      </c>
      <c r="B27" s="1">
        <v>0</v>
      </c>
      <c r="C27" s="1">
        <v>17</v>
      </c>
      <c r="D27" s="1">
        <f t="shared" si="3"/>
        <v>0</v>
      </c>
    </row>
    <row r="28" spans="1:4" x14ac:dyDescent="0.25">
      <c r="A28" s="10" t="s">
        <v>391</v>
      </c>
      <c r="B28" s="1">
        <v>0</v>
      </c>
      <c r="C28" s="1">
        <v>23</v>
      </c>
      <c r="D28" s="1">
        <f t="shared" si="3"/>
        <v>0</v>
      </c>
    </row>
    <row r="29" spans="1:4" x14ac:dyDescent="0.25">
      <c r="A29" s="17" t="s">
        <v>36</v>
      </c>
      <c r="B29" s="1">
        <v>0</v>
      </c>
      <c r="C29" s="1">
        <v>30</v>
      </c>
      <c r="D29" s="1">
        <f>SUM(B29*C29)</f>
        <v>0</v>
      </c>
    </row>
    <row r="30" spans="1:4" x14ac:dyDescent="0.25">
      <c r="A30" s="10" t="s">
        <v>187</v>
      </c>
      <c r="B30" s="1">
        <v>0</v>
      </c>
      <c r="C30" s="1">
        <v>15</v>
      </c>
      <c r="D30" s="1">
        <f>SUM(B30*C30)</f>
        <v>0</v>
      </c>
    </row>
    <row r="31" spans="1:4" x14ac:dyDescent="0.25">
      <c r="A31" s="10" t="s">
        <v>394</v>
      </c>
      <c r="B31" s="1">
        <v>0</v>
      </c>
      <c r="C31" s="1">
        <v>31</v>
      </c>
      <c r="D31" s="1">
        <f>SUM(B31*C31)</f>
        <v>0</v>
      </c>
    </row>
    <row r="33" spans="1:6" x14ac:dyDescent="0.25">
      <c r="A33" s="17" t="s">
        <v>35</v>
      </c>
      <c r="B33" s="1">
        <v>0</v>
      </c>
      <c r="C33" s="1">
        <v>6</v>
      </c>
      <c r="D33" s="1">
        <f t="shared" si="1"/>
        <v>0</v>
      </c>
    </row>
    <row r="34" spans="1:6" x14ac:dyDescent="0.25">
      <c r="A34" s="17" t="s">
        <v>37</v>
      </c>
      <c r="B34" s="1">
        <v>0</v>
      </c>
      <c r="C34" s="1">
        <v>16</v>
      </c>
      <c r="D34" s="1">
        <f t="shared" si="1"/>
        <v>0</v>
      </c>
    </row>
    <row r="35" spans="1:6" x14ac:dyDescent="0.25">
      <c r="A35" s="10" t="s">
        <v>707</v>
      </c>
      <c r="B35" s="1">
        <v>0</v>
      </c>
      <c r="C35" s="10"/>
      <c r="D35" s="1">
        <f>SUM(B35*C35)</f>
        <v>0</v>
      </c>
    </row>
    <row r="37" spans="1:6" x14ac:dyDescent="0.25">
      <c r="A37" s="10" t="s">
        <v>815</v>
      </c>
      <c r="B37" s="1">
        <v>0</v>
      </c>
      <c r="C37" s="1">
        <v>32</v>
      </c>
      <c r="D37" s="1">
        <f t="shared" ref="D37:D44" si="4">SUM(B37*C37)</f>
        <v>0</v>
      </c>
    </row>
    <row r="38" spans="1:6" x14ac:dyDescent="0.25">
      <c r="A38" s="10" t="s">
        <v>418</v>
      </c>
      <c r="B38" s="1">
        <v>0</v>
      </c>
      <c r="C38" s="1">
        <v>32</v>
      </c>
      <c r="D38" s="1">
        <f t="shared" si="4"/>
        <v>0</v>
      </c>
    </row>
    <row r="39" spans="1:6" x14ac:dyDescent="0.25">
      <c r="A39" s="10" t="s">
        <v>419</v>
      </c>
      <c r="B39" s="1">
        <v>0</v>
      </c>
      <c r="C39" s="1">
        <v>45</v>
      </c>
      <c r="D39" s="1">
        <f t="shared" si="4"/>
        <v>0</v>
      </c>
    </row>
    <row r="40" spans="1:6" x14ac:dyDescent="0.25">
      <c r="A40" s="10" t="s">
        <v>420</v>
      </c>
      <c r="B40" s="1">
        <v>0</v>
      </c>
      <c r="C40" s="1">
        <v>48</v>
      </c>
      <c r="D40" s="1">
        <f t="shared" si="4"/>
        <v>0</v>
      </c>
    </row>
    <row r="41" spans="1:6" x14ac:dyDescent="0.25">
      <c r="A41" s="10" t="s">
        <v>282</v>
      </c>
      <c r="B41" s="1">
        <v>0</v>
      </c>
      <c r="C41" s="1">
        <v>36</v>
      </c>
      <c r="D41" s="1">
        <f t="shared" si="4"/>
        <v>0</v>
      </c>
    </row>
    <row r="42" spans="1:6" x14ac:dyDescent="0.25">
      <c r="A42" s="10" t="s">
        <v>733</v>
      </c>
      <c r="B42" s="1">
        <v>0</v>
      </c>
      <c r="C42" s="1">
        <v>14</v>
      </c>
      <c r="D42" s="1">
        <f t="shared" si="4"/>
        <v>0</v>
      </c>
    </row>
    <row r="43" spans="1:6" x14ac:dyDescent="0.25">
      <c r="A43" s="10" t="s">
        <v>421</v>
      </c>
      <c r="B43" s="1">
        <v>0</v>
      </c>
      <c r="C43" s="1">
        <v>39</v>
      </c>
      <c r="D43" s="1">
        <f t="shared" si="4"/>
        <v>0</v>
      </c>
    </row>
    <row r="44" spans="1:6" x14ac:dyDescent="0.25">
      <c r="A44" s="10" t="s">
        <v>822</v>
      </c>
      <c r="B44" s="1">
        <v>0</v>
      </c>
      <c r="C44" s="1">
        <v>30</v>
      </c>
      <c r="D44" s="1">
        <f t="shared" si="4"/>
        <v>0</v>
      </c>
    </row>
    <row r="46" spans="1:6" x14ac:dyDescent="0.25">
      <c r="A46" s="15" t="s">
        <v>176</v>
      </c>
      <c r="B46" s="15" t="s">
        <v>177</v>
      </c>
      <c r="C46" s="15" t="s">
        <v>178</v>
      </c>
      <c r="D46" s="15" t="s">
        <v>0</v>
      </c>
      <c r="E46" s="15" t="s">
        <v>179</v>
      </c>
      <c r="F46" s="15" t="s">
        <v>180</v>
      </c>
    </row>
    <row r="47" spans="1:6" x14ac:dyDescent="0.25">
      <c r="A47" s="10" t="s">
        <v>181</v>
      </c>
      <c r="B47" s="1">
        <v>0</v>
      </c>
      <c r="C47" s="1">
        <v>34</v>
      </c>
      <c r="D47" s="1">
        <f t="shared" ref="D47:D68" si="5">SUM(B47*C47)</f>
        <v>0</v>
      </c>
      <c r="E47" s="1">
        <f>SUM(B47:B71)</f>
        <v>0</v>
      </c>
      <c r="F47" s="1">
        <f>SUM(D47:D71)</f>
        <v>0</v>
      </c>
    </row>
    <row r="48" spans="1:6" x14ac:dyDescent="0.25">
      <c r="A48" s="10" t="s">
        <v>704</v>
      </c>
      <c r="B48" s="1">
        <v>0</v>
      </c>
      <c r="C48" s="1">
        <v>43</v>
      </c>
      <c r="D48" s="1">
        <f t="shared" si="5"/>
        <v>0</v>
      </c>
    </row>
    <row r="49" spans="1:4" x14ac:dyDescent="0.25">
      <c r="A49" s="10" t="s">
        <v>814</v>
      </c>
      <c r="B49" s="1">
        <v>0</v>
      </c>
      <c r="C49" s="1">
        <v>57</v>
      </c>
      <c r="D49" s="1">
        <f t="shared" si="5"/>
        <v>0</v>
      </c>
    </row>
    <row r="50" spans="1:4" x14ac:dyDescent="0.25">
      <c r="A50" s="10" t="s">
        <v>247</v>
      </c>
      <c r="B50" s="1">
        <v>0</v>
      </c>
      <c r="C50" s="1">
        <v>48</v>
      </c>
      <c r="D50" s="1">
        <f t="shared" si="5"/>
        <v>0</v>
      </c>
    </row>
    <row r="51" spans="1:4" x14ac:dyDescent="0.25">
      <c r="A51" s="10" t="s">
        <v>595</v>
      </c>
      <c r="B51" s="1">
        <v>0</v>
      </c>
      <c r="C51" s="1">
        <v>49</v>
      </c>
      <c r="D51" s="1">
        <f t="shared" si="5"/>
        <v>0</v>
      </c>
    </row>
    <row r="52" spans="1:4" x14ac:dyDescent="0.25">
      <c r="A52" s="10" t="s">
        <v>182</v>
      </c>
      <c r="B52" s="1">
        <v>0</v>
      </c>
      <c r="C52" s="1">
        <v>52</v>
      </c>
      <c r="D52" s="1">
        <f t="shared" si="5"/>
        <v>0</v>
      </c>
    </row>
    <row r="53" spans="1:4" x14ac:dyDescent="0.25">
      <c r="A53" s="10" t="s">
        <v>917</v>
      </c>
      <c r="B53" s="1">
        <v>0</v>
      </c>
      <c r="C53" s="1">
        <v>22</v>
      </c>
      <c r="D53" s="1">
        <f t="shared" si="5"/>
        <v>0</v>
      </c>
    </row>
    <row r="54" spans="1:4" x14ac:dyDescent="0.25">
      <c r="A54" s="10" t="s">
        <v>251</v>
      </c>
      <c r="B54" s="1">
        <v>0</v>
      </c>
      <c r="C54" s="1">
        <v>44</v>
      </c>
      <c r="D54" s="1">
        <f t="shared" si="5"/>
        <v>0</v>
      </c>
    </row>
    <row r="55" spans="1:4" x14ac:dyDescent="0.25">
      <c r="A55" s="10" t="s">
        <v>250</v>
      </c>
      <c r="B55" s="1">
        <v>0</v>
      </c>
      <c r="C55" s="1">
        <v>42</v>
      </c>
      <c r="D55" s="1">
        <f t="shared" si="5"/>
        <v>0</v>
      </c>
    </row>
    <row r="56" spans="1:4" x14ac:dyDescent="0.25">
      <c r="A56" s="10" t="s">
        <v>249</v>
      </c>
      <c r="B56" s="1">
        <v>0</v>
      </c>
      <c r="C56" s="1">
        <v>43</v>
      </c>
      <c r="D56" s="1">
        <f t="shared" si="5"/>
        <v>0</v>
      </c>
    </row>
    <row r="57" spans="1:4" x14ac:dyDescent="0.25">
      <c r="A57" s="10" t="s">
        <v>819</v>
      </c>
      <c r="B57" s="1">
        <v>0</v>
      </c>
      <c r="C57" s="1">
        <v>63</v>
      </c>
      <c r="D57" s="1">
        <f t="shared" si="5"/>
        <v>0</v>
      </c>
    </row>
    <row r="58" spans="1:4" x14ac:dyDescent="0.25">
      <c r="A58" s="10" t="s">
        <v>248</v>
      </c>
      <c r="B58" s="1">
        <v>0</v>
      </c>
      <c r="C58" s="1">
        <v>58</v>
      </c>
      <c r="D58" s="1">
        <f t="shared" si="5"/>
        <v>0</v>
      </c>
    </row>
    <row r="59" spans="1:4" x14ac:dyDescent="0.25">
      <c r="A59" s="10" t="s">
        <v>732</v>
      </c>
      <c r="B59" s="1">
        <v>0</v>
      </c>
      <c r="C59" s="1">
        <v>57</v>
      </c>
      <c r="D59" s="1">
        <f t="shared" si="5"/>
        <v>0</v>
      </c>
    </row>
    <row r="60" spans="1:4" x14ac:dyDescent="0.25">
      <c r="A60" s="10" t="s">
        <v>781</v>
      </c>
      <c r="B60" s="1">
        <v>0</v>
      </c>
      <c r="C60" s="1">
        <v>43</v>
      </c>
      <c r="D60" s="1">
        <f t="shared" si="5"/>
        <v>0</v>
      </c>
    </row>
    <row r="61" spans="1:4" x14ac:dyDescent="0.25">
      <c r="A61" s="10" t="s">
        <v>281</v>
      </c>
      <c r="B61" s="1">
        <v>0</v>
      </c>
      <c r="C61" s="1">
        <v>57</v>
      </c>
      <c r="D61" s="1">
        <f t="shared" si="5"/>
        <v>0</v>
      </c>
    </row>
    <row r="62" spans="1:4" x14ac:dyDescent="0.25">
      <c r="A62" s="10" t="s">
        <v>184</v>
      </c>
      <c r="B62" s="1">
        <v>0</v>
      </c>
      <c r="C62" s="1">
        <v>55</v>
      </c>
      <c r="D62" s="1">
        <f t="shared" si="5"/>
        <v>0</v>
      </c>
    </row>
    <row r="63" spans="1:4" x14ac:dyDescent="0.25">
      <c r="A63" s="10" t="s">
        <v>392</v>
      </c>
      <c r="B63" s="1">
        <v>0</v>
      </c>
      <c r="C63" s="1">
        <v>53</v>
      </c>
      <c r="D63" s="1">
        <f t="shared" si="5"/>
        <v>0</v>
      </c>
    </row>
    <row r="64" spans="1:4" x14ac:dyDescent="0.25">
      <c r="A64" s="10" t="s">
        <v>782</v>
      </c>
      <c r="B64" s="1">
        <v>0</v>
      </c>
      <c r="C64" s="1">
        <v>63</v>
      </c>
      <c r="D64" s="1">
        <f t="shared" si="5"/>
        <v>0</v>
      </c>
    </row>
    <row r="65" spans="1:6" x14ac:dyDescent="0.25">
      <c r="A65" s="10" t="s">
        <v>702</v>
      </c>
      <c r="B65" s="1">
        <v>0</v>
      </c>
      <c r="C65" s="1">
        <v>11</v>
      </c>
      <c r="D65" s="1">
        <f t="shared" si="5"/>
        <v>0</v>
      </c>
    </row>
    <row r="66" spans="1:6" x14ac:dyDescent="0.25">
      <c r="A66" s="10" t="s">
        <v>185</v>
      </c>
      <c r="B66" s="1">
        <v>0</v>
      </c>
      <c r="C66" s="1">
        <v>36</v>
      </c>
      <c r="D66" s="1">
        <f t="shared" si="5"/>
        <v>0</v>
      </c>
    </row>
    <row r="67" spans="1:6" x14ac:dyDescent="0.25">
      <c r="A67" s="10" t="s">
        <v>783</v>
      </c>
      <c r="B67" s="1">
        <v>0</v>
      </c>
      <c r="C67" s="1">
        <v>57</v>
      </c>
      <c r="D67" s="1">
        <f t="shared" si="5"/>
        <v>0</v>
      </c>
    </row>
    <row r="68" spans="1:6" x14ac:dyDescent="0.25">
      <c r="A68" s="10" t="s">
        <v>393</v>
      </c>
      <c r="B68" s="1">
        <v>0</v>
      </c>
      <c r="C68" s="1">
        <v>61</v>
      </c>
      <c r="D68" s="1">
        <f t="shared" si="5"/>
        <v>0</v>
      </c>
    </row>
    <row r="71" spans="1:6" x14ac:dyDescent="0.25">
      <c r="A71" s="10" t="s">
        <v>183</v>
      </c>
      <c r="B71" s="1">
        <v>0</v>
      </c>
      <c r="C71" s="1">
        <v>16</v>
      </c>
      <c r="D71" s="1">
        <f>SUM(B71*C71)</f>
        <v>0</v>
      </c>
    </row>
    <row r="73" spans="1:6" x14ac:dyDescent="0.25">
      <c r="A73" s="7" t="s">
        <v>96</v>
      </c>
      <c r="B73" s="7" t="s">
        <v>97</v>
      </c>
      <c r="C73" s="7" t="s">
        <v>98</v>
      </c>
      <c r="D73" s="7" t="s">
        <v>0</v>
      </c>
      <c r="E73" s="7" t="s">
        <v>99</v>
      </c>
      <c r="F73" s="7" t="s">
        <v>100</v>
      </c>
    </row>
    <row r="74" spans="1:6" x14ac:dyDescent="0.25">
      <c r="A74" s="17" t="s">
        <v>482</v>
      </c>
      <c r="B74" s="1">
        <v>0</v>
      </c>
      <c r="C74" s="1">
        <v>41</v>
      </c>
      <c r="D74" s="1">
        <f t="shared" ref="D74:D77" si="6">SUM(B74*C74)</f>
        <v>0</v>
      </c>
      <c r="E74" s="1">
        <f>SUM(B74:B84)</f>
        <v>0</v>
      </c>
      <c r="F74" s="1">
        <f>SUM(D74:D84)</f>
        <v>0</v>
      </c>
    </row>
    <row r="75" spans="1:6" x14ac:dyDescent="0.25">
      <c r="A75" s="10" t="s">
        <v>186</v>
      </c>
      <c r="B75" s="1">
        <v>0</v>
      </c>
      <c r="C75" s="1">
        <v>39</v>
      </c>
      <c r="D75" s="1">
        <f t="shared" si="6"/>
        <v>0</v>
      </c>
    </row>
    <row r="76" spans="1:6" x14ac:dyDescent="0.25">
      <c r="A76" s="10" t="s">
        <v>731</v>
      </c>
      <c r="B76" s="1">
        <v>0</v>
      </c>
      <c r="C76" s="1">
        <v>51</v>
      </c>
      <c r="D76" s="1">
        <f t="shared" si="6"/>
        <v>0</v>
      </c>
    </row>
    <row r="77" spans="1:6" x14ac:dyDescent="0.25">
      <c r="A77" s="10" t="s">
        <v>149</v>
      </c>
      <c r="B77" s="1">
        <v>0</v>
      </c>
      <c r="C77" s="1">
        <v>47</v>
      </c>
      <c r="D77" s="1">
        <f t="shared" si="6"/>
        <v>0</v>
      </c>
    </row>
    <row r="79" spans="1:6" x14ac:dyDescent="0.25">
      <c r="A79" s="10" t="s">
        <v>257</v>
      </c>
      <c r="B79" s="1">
        <v>0</v>
      </c>
      <c r="C79" s="1">
        <v>5</v>
      </c>
      <c r="D79" s="1">
        <f t="shared" ref="D79:D84" si="7">SUM(B79*C79)</f>
        <v>0</v>
      </c>
    </row>
    <row r="80" spans="1:6" x14ac:dyDescent="0.25">
      <c r="A80" s="10" t="s">
        <v>935</v>
      </c>
      <c r="B80" s="1">
        <v>0</v>
      </c>
      <c r="C80" s="1">
        <v>10</v>
      </c>
      <c r="D80" s="1">
        <f t="shared" si="7"/>
        <v>0</v>
      </c>
    </row>
    <row r="81" spans="1:6" x14ac:dyDescent="0.25">
      <c r="A81" s="10" t="s">
        <v>734</v>
      </c>
      <c r="B81" s="1">
        <v>0</v>
      </c>
      <c r="C81" s="1">
        <v>16</v>
      </c>
      <c r="D81" s="1">
        <f t="shared" si="7"/>
        <v>0</v>
      </c>
    </row>
    <row r="82" spans="1:6" x14ac:dyDescent="0.25">
      <c r="A82" s="10" t="s">
        <v>735</v>
      </c>
      <c r="B82" s="1">
        <v>0</v>
      </c>
      <c r="C82" s="1">
        <v>9</v>
      </c>
      <c r="D82" s="1">
        <f t="shared" si="7"/>
        <v>0</v>
      </c>
    </row>
    <row r="83" spans="1:6" x14ac:dyDescent="0.25">
      <c r="A83" s="10" t="s">
        <v>259</v>
      </c>
      <c r="B83" s="1">
        <v>0</v>
      </c>
      <c r="C83" s="1">
        <v>10</v>
      </c>
      <c r="D83" s="1">
        <f t="shared" si="7"/>
        <v>0</v>
      </c>
    </row>
    <row r="84" spans="1:6" x14ac:dyDescent="0.25">
      <c r="A84" s="10" t="s">
        <v>736</v>
      </c>
      <c r="B84" s="1">
        <v>0</v>
      </c>
      <c r="C84" s="1">
        <v>13</v>
      </c>
      <c r="D84" s="1">
        <f t="shared" si="7"/>
        <v>0</v>
      </c>
    </row>
    <row r="86" spans="1:6" x14ac:dyDescent="0.25">
      <c r="A86" s="2" t="s">
        <v>188</v>
      </c>
      <c r="B86" s="2" t="s">
        <v>189</v>
      </c>
      <c r="C86" s="2" t="s">
        <v>190</v>
      </c>
      <c r="D86" s="2" t="s">
        <v>0</v>
      </c>
      <c r="E86" s="2" t="s">
        <v>191</v>
      </c>
      <c r="F86" s="2" t="s">
        <v>192</v>
      </c>
    </row>
    <row r="87" spans="1:6" x14ac:dyDescent="0.25">
      <c r="A87" s="10" t="s">
        <v>194</v>
      </c>
      <c r="B87" s="1">
        <v>0</v>
      </c>
      <c r="C87" s="1">
        <v>16</v>
      </c>
      <c r="D87" s="1">
        <f t="shared" ref="D87:D90" si="8">SUM(B87*C87)</f>
        <v>0</v>
      </c>
      <c r="E87" s="1">
        <f>SUM(B87:B90)</f>
        <v>0</v>
      </c>
      <c r="F87" s="1">
        <f>SUM(D87:D90)</f>
        <v>0</v>
      </c>
    </row>
    <row r="88" spans="1:6" x14ac:dyDescent="0.25">
      <c r="A88" s="10" t="s">
        <v>193</v>
      </c>
      <c r="B88" s="1">
        <v>0</v>
      </c>
      <c r="C88" s="1">
        <v>3</v>
      </c>
      <c r="D88" s="1">
        <f t="shared" si="8"/>
        <v>0</v>
      </c>
    </row>
    <row r="89" spans="1:6" x14ac:dyDescent="0.25">
      <c r="A89" s="10" t="s">
        <v>196</v>
      </c>
      <c r="B89" s="1">
        <v>0</v>
      </c>
      <c r="C89" s="1">
        <v>9</v>
      </c>
      <c r="D89" s="1">
        <f t="shared" si="8"/>
        <v>0</v>
      </c>
    </row>
    <row r="90" spans="1:6" x14ac:dyDescent="0.25">
      <c r="A90" s="10" t="s">
        <v>195</v>
      </c>
      <c r="B90" s="1">
        <v>0</v>
      </c>
      <c r="C90" s="1">
        <v>13</v>
      </c>
      <c r="D90" s="1">
        <f t="shared" si="8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C7B99-26D7-4CD9-9A1B-5A476DC340A6}">
  <dimension ref="A1:F149"/>
  <sheetViews>
    <sheetView topLeftCell="A121" workbookViewId="0">
      <selection activeCell="B143" sqref="B143"/>
    </sheetView>
  </sheetViews>
  <sheetFormatPr defaultColWidth="9.140625" defaultRowHeight="15" x14ac:dyDescent="0.25"/>
  <cols>
    <col min="1" max="1" width="36.7109375" style="1" bestFit="1" customWidth="1"/>
    <col min="2" max="2" width="18" style="1" bestFit="1" customWidth="1"/>
    <col min="3" max="3" width="12.42578125" style="1" bestFit="1" customWidth="1"/>
    <col min="4" max="4" width="11.5703125" style="1" bestFit="1" customWidth="1"/>
    <col min="5" max="5" width="23" style="1" bestFit="1" customWidth="1"/>
    <col min="6" max="6" width="17.5703125" style="1" bestFit="1" customWidth="1"/>
    <col min="7" max="16384" width="9.140625" style="1"/>
  </cols>
  <sheetData>
    <row r="1" spans="1:6" x14ac:dyDescent="0.25">
      <c r="A1" s="6" t="s">
        <v>43</v>
      </c>
      <c r="B1" s="6" t="s">
        <v>44</v>
      </c>
    </row>
    <row r="2" spans="1:6" x14ac:dyDescent="0.25">
      <c r="A2" s="1">
        <f>SUM(E4:E1132)</f>
        <v>0</v>
      </c>
      <c r="B2" s="1">
        <f>SUM(F4:F1132)</f>
        <v>0</v>
      </c>
    </row>
    <row r="3" spans="1:6" x14ac:dyDescent="0.25">
      <c r="A3" s="6" t="s">
        <v>45</v>
      </c>
      <c r="B3" s="6" t="s">
        <v>46</v>
      </c>
      <c r="C3" s="6" t="s">
        <v>47</v>
      </c>
      <c r="D3" s="6" t="s">
        <v>0</v>
      </c>
      <c r="E3" s="6" t="s">
        <v>43</v>
      </c>
      <c r="F3" s="6" t="s">
        <v>44</v>
      </c>
    </row>
    <row r="4" spans="1:6" x14ac:dyDescent="0.25">
      <c r="A4" s="17" t="s">
        <v>551</v>
      </c>
      <c r="B4" s="1">
        <v>0</v>
      </c>
      <c r="C4" s="1">
        <v>17</v>
      </c>
      <c r="D4" s="1">
        <f t="shared" ref="D4:D35" si="0">SUM(B4*C4)</f>
        <v>0</v>
      </c>
      <c r="E4" s="1">
        <f>SUM(B4:B149)</f>
        <v>0</v>
      </c>
      <c r="F4" s="1">
        <f>SUM(D4:D149)</f>
        <v>0</v>
      </c>
    </row>
    <row r="5" spans="1:6" x14ac:dyDescent="0.25">
      <c r="A5" s="10" t="s">
        <v>322</v>
      </c>
      <c r="B5" s="1">
        <v>0</v>
      </c>
      <c r="C5" s="1">
        <v>21</v>
      </c>
      <c r="D5" s="1">
        <f t="shared" si="0"/>
        <v>0</v>
      </c>
    </row>
    <row r="6" spans="1:6" x14ac:dyDescent="0.25">
      <c r="A6" s="10" t="s">
        <v>903</v>
      </c>
      <c r="B6" s="1">
        <v>0</v>
      </c>
      <c r="C6" s="1">
        <v>12</v>
      </c>
      <c r="D6" s="1">
        <f t="shared" si="0"/>
        <v>0</v>
      </c>
    </row>
    <row r="7" spans="1:6" x14ac:dyDescent="0.25">
      <c r="A7" s="17" t="s">
        <v>483</v>
      </c>
      <c r="B7" s="1">
        <v>0</v>
      </c>
      <c r="C7" s="1">
        <v>26</v>
      </c>
      <c r="D7" s="1">
        <f t="shared" si="0"/>
        <v>0</v>
      </c>
    </row>
    <row r="8" spans="1:6" x14ac:dyDescent="0.25">
      <c r="A8" s="10" t="s">
        <v>56</v>
      </c>
      <c r="B8" s="1">
        <v>0</v>
      </c>
      <c r="C8" s="1">
        <v>6</v>
      </c>
      <c r="D8" s="1">
        <f t="shared" si="0"/>
        <v>0</v>
      </c>
    </row>
    <row r="9" spans="1:6" x14ac:dyDescent="0.25">
      <c r="A9" s="10" t="s">
        <v>485</v>
      </c>
      <c r="B9" s="1">
        <v>0</v>
      </c>
      <c r="C9" s="1">
        <v>18</v>
      </c>
      <c r="D9" s="1">
        <f t="shared" si="0"/>
        <v>0</v>
      </c>
    </row>
    <row r="10" spans="1:6" x14ac:dyDescent="0.25">
      <c r="A10" s="10" t="s">
        <v>745</v>
      </c>
      <c r="B10" s="1">
        <v>0</v>
      </c>
      <c r="C10" s="1">
        <v>5</v>
      </c>
      <c r="D10" s="1">
        <f t="shared" si="0"/>
        <v>0</v>
      </c>
    </row>
    <row r="11" spans="1:6" x14ac:dyDescent="0.25">
      <c r="A11" s="10" t="s">
        <v>57</v>
      </c>
      <c r="B11" s="1">
        <v>0</v>
      </c>
      <c r="C11" s="1">
        <v>24</v>
      </c>
      <c r="D11" s="1">
        <f t="shared" si="0"/>
        <v>0</v>
      </c>
    </row>
    <row r="12" spans="1:6" x14ac:dyDescent="0.25">
      <c r="A12" s="10" t="s">
        <v>422</v>
      </c>
      <c r="B12" s="1">
        <v>0</v>
      </c>
      <c r="C12" s="1">
        <v>31</v>
      </c>
      <c r="D12" s="1">
        <f t="shared" si="0"/>
        <v>0</v>
      </c>
    </row>
    <row r="13" spans="1:6" x14ac:dyDescent="0.25">
      <c r="A13" s="10" t="s">
        <v>324</v>
      </c>
      <c r="B13" s="1">
        <v>0</v>
      </c>
      <c r="C13" s="1">
        <v>30</v>
      </c>
      <c r="D13" s="1">
        <f t="shared" si="0"/>
        <v>0</v>
      </c>
    </row>
    <row r="14" spans="1:6" x14ac:dyDescent="0.25">
      <c r="A14" s="10" t="s">
        <v>532</v>
      </c>
      <c r="B14" s="1">
        <v>0</v>
      </c>
      <c r="C14" s="1">
        <v>22</v>
      </c>
      <c r="D14" s="1">
        <f t="shared" si="0"/>
        <v>0</v>
      </c>
    </row>
    <row r="15" spans="1:6" x14ac:dyDescent="0.25">
      <c r="A15" s="10" t="s">
        <v>855</v>
      </c>
      <c r="B15" s="1">
        <v>0</v>
      </c>
      <c r="C15" s="1">
        <v>23</v>
      </c>
      <c r="D15" s="1">
        <f t="shared" si="0"/>
        <v>0</v>
      </c>
    </row>
    <row r="16" spans="1:6" x14ac:dyDescent="0.25">
      <c r="A16" s="10" t="s">
        <v>484</v>
      </c>
      <c r="B16" s="1">
        <v>0</v>
      </c>
      <c r="C16" s="1">
        <v>34</v>
      </c>
      <c r="D16" s="1">
        <f t="shared" si="0"/>
        <v>0</v>
      </c>
    </row>
    <row r="17" spans="1:4" x14ac:dyDescent="0.25">
      <c r="A17" s="10" t="s">
        <v>746</v>
      </c>
      <c r="B17" s="1">
        <v>0</v>
      </c>
      <c r="C17" s="1">
        <v>16</v>
      </c>
      <c r="D17" s="1">
        <f t="shared" si="0"/>
        <v>0</v>
      </c>
    </row>
    <row r="18" spans="1:4" x14ac:dyDescent="0.25">
      <c r="A18" s="10" t="s">
        <v>856</v>
      </c>
      <c r="B18" s="1">
        <v>0</v>
      </c>
      <c r="C18" s="1">
        <v>32</v>
      </c>
      <c r="D18" s="1">
        <f t="shared" si="0"/>
        <v>0</v>
      </c>
    </row>
    <row r="19" spans="1:4" x14ac:dyDescent="0.25">
      <c r="A19" s="10" t="s">
        <v>599</v>
      </c>
      <c r="B19" s="1">
        <v>0</v>
      </c>
      <c r="C19" s="1">
        <v>9</v>
      </c>
      <c r="D19" s="1">
        <f t="shared" si="0"/>
        <v>0</v>
      </c>
    </row>
    <row r="20" spans="1:4" x14ac:dyDescent="0.25">
      <c r="A20" s="10" t="s">
        <v>857</v>
      </c>
      <c r="B20" s="1">
        <v>0</v>
      </c>
      <c r="C20" s="1">
        <v>27</v>
      </c>
      <c r="D20" s="1">
        <f t="shared" si="0"/>
        <v>0</v>
      </c>
    </row>
    <row r="21" spans="1:4" x14ac:dyDescent="0.25">
      <c r="A21" s="10" t="s">
        <v>666</v>
      </c>
      <c r="B21" s="1">
        <v>0</v>
      </c>
      <c r="C21" s="1">
        <v>27</v>
      </c>
      <c r="D21" s="1">
        <f t="shared" si="0"/>
        <v>0</v>
      </c>
    </row>
    <row r="22" spans="1:4" x14ac:dyDescent="0.25">
      <c r="A22" s="10" t="s">
        <v>61</v>
      </c>
      <c r="B22" s="1">
        <v>0</v>
      </c>
      <c r="C22" s="1">
        <v>28</v>
      </c>
      <c r="D22" s="1">
        <f t="shared" si="0"/>
        <v>0</v>
      </c>
    </row>
    <row r="23" spans="1:4" x14ac:dyDescent="0.25">
      <c r="A23" s="10" t="s">
        <v>487</v>
      </c>
      <c r="B23" s="1">
        <v>0</v>
      </c>
      <c r="C23" s="1">
        <v>25</v>
      </c>
      <c r="D23" s="1">
        <f t="shared" si="0"/>
        <v>0</v>
      </c>
    </row>
    <row r="24" spans="1:4" x14ac:dyDescent="0.25">
      <c r="A24" s="10" t="s">
        <v>486</v>
      </c>
      <c r="B24" s="1">
        <v>0</v>
      </c>
      <c r="C24" s="1">
        <v>30</v>
      </c>
      <c r="D24" s="1">
        <f t="shared" si="0"/>
        <v>0</v>
      </c>
    </row>
    <row r="25" spans="1:4" x14ac:dyDescent="0.25">
      <c r="A25" s="10" t="s">
        <v>488</v>
      </c>
      <c r="B25" s="1">
        <v>0</v>
      </c>
      <c r="C25" s="1">
        <v>27</v>
      </c>
      <c r="D25" s="1">
        <f t="shared" si="0"/>
        <v>0</v>
      </c>
    </row>
    <row r="26" spans="1:4" x14ac:dyDescent="0.25">
      <c r="A26" s="10" t="s">
        <v>535</v>
      </c>
      <c r="B26" s="1">
        <v>0</v>
      </c>
      <c r="C26" s="1">
        <v>33</v>
      </c>
      <c r="D26" s="1">
        <f t="shared" si="0"/>
        <v>0</v>
      </c>
    </row>
    <row r="27" spans="1:4" x14ac:dyDescent="0.25">
      <c r="A27" s="10" t="s">
        <v>423</v>
      </c>
      <c r="B27" s="1">
        <v>0</v>
      </c>
      <c r="C27" s="1">
        <v>46</v>
      </c>
      <c r="D27" s="1">
        <f t="shared" si="0"/>
        <v>0</v>
      </c>
    </row>
    <row r="28" spans="1:4" x14ac:dyDescent="0.25">
      <c r="A28" s="10" t="s">
        <v>534</v>
      </c>
      <c r="B28" s="1">
        <v>0</v>
      </c>
      <c r="C28" s="1">
        <v>0</v>
      </c>
      <c r="D28" s="1">
        <f t="shared" si="0"/>
        <v>0</v>
      </c>
    </row>
    <row r="29" spans="1:4" x14ac:dyDescent="0.25">
      <c r="A29" s="10" t="s">
        <v>326</v>
      </c>
      <c r="B29" s="1">
        <v>0</v>
      </c>
      <c r="C29" s="1">
        <v>35</v>
      </c>
      <c r="D29" s="1">
        <f t="shared" si="0"/>
        <v>0</v>
      </c>
    </row>
    <row r="30" spans="1:4" x14ac:dyDescent="0.25">
      <c r="A30" s="10" t="s">
        <v>904</v>
      </c>
      <c r="B30" s="1">
        <v>0</v>
      </c>
      <c r="C30" s="1">
        <v>49</v>
      </c>
      <c r="D30" s="1">
        <f t="shared" si="0"/>
        <v>0</v>
      </c>
    </row>
    <row r="31" spans="1:4" x14ac:dyDescent="0.25">
      <c r="A31" s="10" t="s">
        <v>617</v>
      </c>
      <c r="B31" s="1">
        <v>0</v>
      </c>
      <c r="C31" s="1">
        <v>50</v>
      </c>
      <c r="D31" s="1">
        <f t="shared" si="0"/>
        <v>0</v>
      </c>
    </row>
    <row r="32" spans="1:4" x14ac:dyDescent="0.25">
      <c r="A32" s="10" t="s">
        <v>858</v>
      </c>
      <c r="B32" s="1">
        <v>0</v>
      </c>
      <c r="C32" s="1">
        <v>16</v>
      </c>
      <c r="D32" s="1">
        <f t="shared" si="0"/>
        <v>0</v>
      </c>
    </row>
    <row r="33" spans="1:4" x14ac:dyDescent="0.25">
      <c r="A33" s="10" t="s">
        <v>538</v>
      </c>
      <c r="B33" s="1">
        <v>0</v>
      </c>
      <c r="C33" s="1">
        <v>8</v>
      </c>
      <c r="D33" s="1">
        <f t="shared" si="0"/>
        <v>0</v>
      </c>
    </row>
    <row r="34" spans="1:4" x14ac:dyDescent="0.25">
      <c r="A34" s="10" t="s">
        <v>543</v>
      </c>
      <c r="B34" s="1">
        <v>0</v>
      </c>
      <c r="C34" s="1">
        <v>55</v>
      </c>
      <c r="D34" s="1">
        <f t="shared" si="0"/>
        <v>0</v>
      </c>
    </row>
    <row r="35" spans="1:4" x14ac:dyDescent="0.25">
      <c r="A35" s="10" t="s">
        <v>539</v>
      </c>
      <c r="B35" s="1">
        <v>0</v>
      </c>
      <c r="C35" s="1">
        <v>20</v>
      </c>
      <c r="D35" s="1">
        <f t="shared" si="0"/>
        <v>0</v>
      </c>
    </row>
    <row r="36" spans="1:4" x14ac:dyDescent="0.25">
      <c r="A36" s="10" t="s">
        <v>905</v>
      </c>
      <c r="B36" s="1">
        <v>0</v>
      </c>
      <c r="C36" s="1">
        <v>34</v>
      </c>
      <c r="D36" s="1">
        <f t="shared" ref="D36:D67" si="1">SUM(B36*C36)</f>
        <v>0</v>
      </c>
    </row>
    <row r="37" spans="1:4" x14ac:dyDescent="0.25">
      <c r="A37" s="10" t="s">
        <v>667</v>
      </c>
      <c r="B37" s="1">
        <v>0</v>
      </c>
      <c r="C37" s="10"/>
      <c r="D37" s="1">
        <f t="shared" si="1"/>
        <v>0</v>
      </c>
    </row>
    <row r="38" spans="1:4" x14ac:dyDescent="0.25">
      <c r="A38" s="10" t="s">
        <v>66</v>
      </c>
      <c r="B38" s="1">
        <v>0</v>
      </c>
      <c r="C38" s="1">
        <v>13</v>
      </c>
      <c r="D38" s="1">
        <f t="shared" si="1"/>
        <v>0</v>
      </c>
    </row>
    <row r="39" spans="1:4" x14ac:dyDescent="0.25">
      <c r="A39" s="10" t="s">
        <v>425</v>
      </c>
      <c r="B39" s="1">
        <v>0</v>
      </c>
      <c r="C39" s="1">
        <v>19</v>
      </c>
      <c r="D39" s="1">
        <f t="shared" si="1"/>
        <v>0</v>
      </c>
    </row>
    <row r="40" spans="1:4" x14ac:dyDescent="0.25">
      <c r="A40" s="10" t="s">
        <v>546</v>
      </c>
      <c r="B40" s="1">
        <v>0</v>
      </c>
      <c r="C40" s="1">
        <v>14</v>
      </c>
      <c r="D40" s="1">
        <f t="shared" si="1"/>
        <v>0</v>
      </c>
    </row>
    <row r="41" spans="1:4" x14ac:dyDescent="0.25">
      <c r="A41" s="10" t="s">
        <v>748</v>
      </c>
      <c r="B41" s="1">
        <v>0</v>
      </c>
      <c r="C41" s="1">
        <v>26</v>
      </c>
      <c r="D41" s="1">
        <f t="shared" si="1"/>
        <v>0</v>
      </c>
    </row>
    <row r="42" spans="1:4" x14ac:dyDescent="0.25">
      <c r="A42" s="10" t="s">
        <v>65</v>
      </c>
      <c r="B42" s="1">
        <v>0</v>
      </c>
      <c r="C42" s="1">
        <v>13</v>
      </c>
      <c r="D42" s="1">
        <f t="shared" si="1"/>
        <v>0</v>
      </c>
    </row>
    <row r="43" spans="1:4" x14ac:dyDescent="0.25">
      <c r="A43" s="10" t="s">
        <v>329</v>
      </c>
      <c r="B43" s="1">
        <v>0</v>
      </c>
      <c r="C43" s="1">
        <v>14</v>
      </c>
      <c r="D43" s="1">
        <f t="shared" si="1"/>
        <v>0</v>
      </c>
    </row>
    <row r="44" spans="1:4" x14ac:dyDescent="0.25">
      <c r="A44" s="10" t="s">
        <v>495</v>
      </c>
      <c r="B44" s="1">
        <v>0</v>
      </c>
      <c r="C44" s="1">
        <v>20</v>
      </c>
      <c r="D44" s="1">
        <f t="shared" si="1"/>
        <v>0</v>
      </c>
    </row>
    <row r="45" spans="1:4" x14ac:dyDescent="0.25">
      <c r="A45" s="10" t="s">
        <v>619</v>
      </c>
      <c r="B45" s="1">
        <v>0</v>
      </c>
      <c r="C45" s="1">
        <v>40</v>
      </c>
      <c r="D45" s="1">
        <f t="shared" si="1"/>
        <v>0</v>
      </c>
    </row>
    <row r="46" spans="1:4" x14ac:dyDescent="0.25">
      <c r="A46" s="10" t="s">
        <v>492</v>
      </c>
      <c r="B46" s="1">
        <v>0</v>
      </c>
      <c r="C46" s="1">
        <v>47</v>
      </c>
      <c r="D46" s="1">
        <f t="shared" si="1"/>
        <v>0</v>
      </c>
    </row>
    <row r="47" spans="1:4" x14ac:dyDescent="0.25">
      <c r="A47" s="10" t="s">
        <v>48</v>
      </c>
      <c r="B47" s="1">
        <v>0</v>
      </c>
      <c r="C47" s="1">
        <v>17</v>
      </c>
      <c r="D47" s="1">
        <f t="shared" si="1"/>
        <v>0</v>
      </c>
    </row>
    <row r="48" spans="1:4" x14ac:dyDescent="0.25">
      <c r="A48" s="10" t="s">
        <v>491</v>
      </c>
      <c r="B48" s="1">
        <v>0</v>
      </c>
      <c r="C48" s="1">
        <v>35</v>
      </c>
      <c r="D48" s="1">
        <f t="shared" si="1"/>
        <v>0</v>
      </c>
    </row>
    <row r="49" spans="1:4" x14ac:dyDescent="0.25">
      <c r="A49" s="10" t="s">
        <v>327</v>
      </c>
      <c r="B49" s="1">
        <v>0</v>
      </c>
      <c r="C49" s="1">
        <v>16</v>
      </c>
      <c r="D49" s="1">
        <f t="shared" si="1"/>
        <v>0</v>
      </c>
    </row>
    <row r="50" spans="1:4" x14ac:dyDescent="0.25">
      <c r="A50" s="10" t="s">
        <v>542</v>
      </c>
      <c r="B50" s="1">
        <v>0</v>
      </c>
      <c r="C50" s="1">
        <v>45</v>
      </c>
      <c r="D50" s="1">
        <f t="shared" si="1"/>
        <v>0</v>
      </c>
    </row>
    <row r="51" spans="1:4" x14ac:dyDescent="0.25">
      <c r="A51" s="10" t="s">
        <v>540</v>
      </c>
      <c r="B51" s="1">
        <v>0</v>
      </c>
      <c r="C51" s="1">
        <v>28</v>
      </c>
      <c r="D51" s="1">
        <f t="shared" si="1"/>
        <v>0</v>
      </c>
    </row>
    <row r="52" spans="1:4" x14ac:dyDescent="0.25">
      <c r="A52" s="10" t="s">
        <v>424</v>
      </c>
      <c r="B52" s="1">
        <v>0</v>
      </c>
      <c r="C52" s="1">
        <v>28</v>
      </c>
      <c r="D52" s="1">
        <f t="shared" si="1"/>
        <v>0</v>
      </c>
    </row>
    <row r="53" spans="1:4" x14ac:dyDescent="0.25">
      <c r="A53" s="10" t="s">
        <v>541</v>
      </c>
      <c r="B53" s="1">
        <v>0</v>
      </c>
      <c r="C53" s="1">
        <v>70</v>
      </c>
      <c r="D53" s="1">
        <f t="shared" si="1"/>
        <v>0</v>
      </c>
    </row>
    <row r="54" spans="1:4" x14ac:dyDescent="0.25">
      <c r="A54" s="10" t="s">
        <v>396</v>
      </c>
      <c r="B54" s="1">
        <v>0</v>
      </c>
      <c r="C54" s="1">
        <v>21</v>
      </c>
      <c r="D54" s="1">
        <f t="shared" si="1"/>
        <v>0</v>
      </c>
    </row>
    <row r="55" spans="1:4" x14ac:dyDescent="0.25">
      <c r="A55" s="10" t="s">
        <v>749</v>
      </c>
      <c r="B55" s="1">
        <v>0</v>
      </c>
      <c r="C55" s="1">
        <v>27</v>
      </c>
      <c r="D55" s="1">
        <f t="shared" si="1"/>
        <v>0</v>
      </c>
    </row>
    <row r="56" spans="1:4" x14ac:dyDescent="0.25">
      <c r="A56" s="10" t="s">
        <v>63</v>
      </c>
      <c r="B56" s="1">
        <v>0</v>
      </c>
      <c r="C56" s="1">
        <v>27</v>
      </c>
      <c r="D56" s="1">
        <f t="shared" si="1"/>
        <v>0</v>
      </c>
    </row>
    <row r="57" spans="1:4" x14ac:dyDescent="0.25">
      <c r="A57" s="10" t="s">
        <v>668</v>
      </c>
      <c r="B57" s="1">
        <v>0</v>
      </c>
      <c r="C57" s="1">
        <v>29</v>
      </c>
      <c r="D57" s="1">
        <f t="shared" si="1"/>
        <v>0</v>
      </c>
    </row>
    <row r="58" spans="1:4" x14ac:dyDescent="0.25">
      <c r="A58" s="10" t="s">
        <v>490</v>
      </c>
      <c r="B58" s="1">
        <v>0</v>
      </c>
      <c r="C58" s="1">
        <v>49</v>
      </c>
      <c r="D58" s="1">
        <f t="shared" si="1"/>
        <v>0</v>
      </c>
    </row>
    <row r="59" spans="1:4" x14ac:dyDescent="0.25">
      <c r="A59" s="10" t="s">
        <v>600</v>
      </c>
      <c r="B59" s="1">
        <v>0</v>
      </c>
      <c r="C59" s="1">
        <v>39</v>
      </c>
      <c r="D59" s="1">
        <f t="shared" si="1"/>
        <v>0</v>
      </c>
    </row>
    <row r="60" spans="1:4" x14ac:dyDescent="0.25">
      <c r="A60" s="10" t="s">
        <v>332</v>
      </c>
      <c r="B60" s="1">
        <v>0</v>
      </c>
      <c r="C60" s="1">
        <v>74</v>
      </c>
      <c r="D60" s="1">
        <f t="shared" si="1"/>
        <v>0</v>
      </c>
    </row>
    <row r="61" spans="1:4" x14ac:dyDescent="0.25">
      <c r="A61" s="10" t="s">
        <v>800</v>
      </c>
      <c r="B61" s="1">
        <v>0</v>
      </c>
      <c r="C61" s="1">
        <v>115</v>
      </c>
      <c r="D61" s="1">
        <f t="shared" si="1"/>
        <v>0</v>
      </c>
    </row>
    <row r="62" spans="1:4" x14ac:dyDescent="0.25">
      <c r="A62" s="10" t="s">
        <v>620</v>
      </c>
      <c r="B62" s="1">
        <v>0</v>
      </c>
      <c r="C62" s="1">
        <v>10</v>
      </c>
      <c r="D62" s="1">
        <f t="shared" si="1"/>
        <v>0</v>
      </c>
    </row>
    <row r="63" spans="1:4" x14ac:dyDescent="0.25">
      <c r="A63" s="10" t="s">
        <v>328</v>
      </c>
      <c r="B63" s="1">
        <v>0</v>
      </c>
      <c r="C63" s="1">
        <v>17</v>
      </c>
      <c r="D63" s="1">
        <f t="shared" si="1"/>
        <v>0</v>
      </c>
    </row>
    <row r="64" spans="1:4" x14ac:dyDescent="0.25">
      <c r="A64" s="10" t="s">
        <v>64</v>
      </c>
      <c r="B64" s="1">
        <v>0</v>
      </c>
      <c r="C64" s="1">
        <v>38</v>
      </c>
      <c r="D64" s="1">
        <f t="shared" si="1"/>
        <v>0</v>
      </c>
    </row>
    <row r="65" spans="1:4" x14ac:dyDescent="0.25">
      <c r="A65" s="10" t="s">
        <v>545</v>
      </c>
      <c r="B65" s="1">
        <v>0</v>
      </c>
      <c r="C65" s="1">
        <v>44</v>
      </c>
      <c r="D65" s="1">
        <f t="shared" si="1"/>
        <v>0</v>
      </c>
    </row>
    <row r="66" spans="1:4" x14ac:dyDescent="0.25">
      <c r="A66" s="10" t="s">
        <v>494</v>
      </c>
      <c r="B66" s="1">
        <v>0</v>
      </c>
      <c r="C66" s="1">
        <v>8</v>
      </c>
      <c r="D66" s="1">
        <f t="shared" si="1"/>
        <v>0</v>
      </c>
    </row>
    <row r="67" spans="1:4" x14ac:dyDescent="0.25">
      <c r="A67" s="10" t="s">
        <v>67</v>
      </c>
      <c r="B67" s="1">
        <v>0</v>
      </c>
      <c r="C67" s="1">
        <v>8</v>
      </c>
      <c r="D67" s="1">
        <f t="shared" si="1"/>
        <v>0</v>
      </c>
    </row>
    <row r="68" spans="1:4" x14ac:dyDescent="0.25">
      <c r="A68" s="10" t="s">
        <v>750</v>
      </c>
      <c r="B68" s="1">
        <v>0</v>
      </c>
      <c r="C68" s="1">
        <v>9</v>
      </c>
      <c r="D68" s="1">
        <f t="shared" ref="D68:D75" si="2">SUM(B68*C68)</f>
        <v>0</v>
      </c>
    </row>
    <row r="69" spans="1:4" x14ac:dyDescent="0.25">
      <c r="A69" s="10" t="s">
        <v>747</v>
      </c>
      <c r="B69" s="1">
        <v>0</v>
      </c>
      <c r="C69" s="1">
        <v>14</v>
      </c>
      <c r="D69" s="1">
        <f t="shared" si="2"/>
        <v>0</v>
      </c>
    </row>
    <row r="70" spans="1:4" x14ac:dyDescent="0.25">
      <c r="A70" s="10" t="s">
        <v>552</v>
      </c>
      <c r="B70" s="1">
        <v>0</v>
      </c>
      <c r="C70" s="1">
        <v>48</v>
      </c>
      <c r="D70" s="1">
        <f t="shared" si="2"/>
        <v>0</v>
      </c>
    </row>
    <row r="71" spans="1:4" x14ac:dyDescent="0.25">
      <c r="A71" s="10" t="s">
        <v>330</v>
      </c>
      <c r="B71" s="1">
        <v>0</v>
      </c>
      <c r="C71" s="1">
        <v>22</v>
      </c>
      <c r="D71" s="1">
        <f t="shared" si="2"/>
        <v>0</v>
      </c>
    </row>
    <row r="72" spans="1:4" x14ac:dyDescent="0.25">
      <c r="A72" s="10" t="s">
        <v>554</v>
      </c>
      <c r="B72" s="1">
        <v>0</v>
      </c>
      <c r="C72" s="1">
        <v>13</v>
      </c>
      <c r="D72" s="1">
        <f t="shared" si="2"/>
        <v>0</v>
      </c>
    </row>
    <row r="73" spans="1:4" x14ac:dyDescent="0.25">
      <c r="A73" s="10" t="s">
        <v>671</v>
      </c>
      <c r="B73" s="1">
        <v>0</v>
      </c>
      <c r="C73" s="1">
        <v>23</v>
      </c>
      <c r="D73" s="1">
        <f t="shared" si="2"/>
        <v>0</v>
      </c>
    </row>
    <row r="74" spans="1:4" x14ac:dyDescent="0.25">
      <c r="A74" s="10" t="s">
        <v>397</v>
      </c>
      <c r="B74" s="1">
        <v>0</v>
      </c>
      <c r="C74" s="1">
        <v>36</v>
      </c>
      <c r="D74" s="1">
        <f t="shared" si="2"/>
        <v>0</v>
      </c>
    </row>
    <row r="75" spans="1:4" x14ac:dyDescent="0.25">
      <c r="A75" s="10" t="s">
        <v>909</v>
      </c>
      <c r="B75" s="1">
        <v>0</v>
      </c>
      <c r="C75" s="1">
        <v>20</v>
      </c>
      <c r="D75" s="1">
        <f t="shared" si="2"/>
        <v>0</v>
      </c>
    </row>
    <row r="77" spans="1:4" x14ac:dyDescent="0.25">
      <c r="A77" s="10" t="s">
        <v>797</v>
      </c>
      <c r="B77" s="1">
        <v>0</v>
      </c>
      <c r="C77" s="1">
        <v>23</v>
      </c>
      <c r="D77" s="1">
        <f t="shared" ref="D77:D95" si="3">SUM(B77*C77)</f>
        <v>0</v>
      </c>
    </row>
    <row r="78" spans="1:4" x14ac:dyDescent="0.25">
      <c r="A78" s="10" t="s">
        <v>798</v>
      </c>
      <c r="B78" s="1">
        <v>0</v>
      </c>
      <c r="C78" s="1">
        <v>20</v>
      </c>
      <c r="D78" s="1">
        <f t="shared" si="3"/>
        <v>0</v>
      </c>
    </row>
    <row r="79" spans="1:4" x14ac:dyDescent="0.25">
      <c r="A79" s="10" t="s">
        <v>404</v>
      </c>
      <c r="B79" s="1">
        <v>0</v>
      </c>
      <c r="C79" s="1">
        <v>39</v>
      </c>
      <c r="D79" s="1">
        <f t="shared" si="3"/>
        <v>0</v>
      </c>
    </row>
    <row r="80" spans="1:4" x14ac:dyDescent="0.25">
      <c r="A80" s="10" t="s">
        <v>597</v>
      </c>
      <c r="B80" s="1">
        <v>0</v>
      </c>
      <c r="C80" s="1">
        <v>12</v>
      </c>
      <c r="D80" s="1">
        <f t="shared" si="3"/>
        <v>0</v>
      </c>
    </row>
    <row r="81" spans="1:4" x14ac:dyDescent="0.25">
      <c r="A81" s="10" t="s">
        <v>912</v>
      </c>
      <c r="B81" s="1">
        <v>0</v>
      </c>
      <c r="C81" s="1">
        <v>29</v>
      </c>
      <c r="D81" s="1">
        <f t="shared" si="3"/>
        <v>0</v>
      </c>
    </row>
    <row r="82" spans="1:4" x14ac:dyDescent="0.25">
      <c r="A82" s="10" t="s">
        <v>570</v>
      </c>
      <c r="B82" s="1">
        <v>0</v>
      </c>
      <c r="C82" s="1">
        <v>45</v>
      </c>
      <c r="D82" s="1">
        <f t="shared" si="3"/>
        <v>0</v>
      </c>
    </row>
    <row r="83" spans="1:4" x14ac:dyDescent="0.25">
      <c r="A83" s="10" t="s">
        <v>405</v>
      </c>
      <c r="B83" s="1">
        <v>0</v>
      </c>
      <c r="C83" s="1">
        <v>25</v>
      </c>
      <c r="D83" s="1">
        <f t="shared" si="3"/>
        <v>0</v>
      </c>
    </row>
    <row r="84" spans="1:4" x14ac:dyDescent="0.25">
      <c r="A84" s="10" t="s">
        <v>406</v>
      </c>
      <c r="B84" s="1">
        <v>0</v>
      </c>
      <c r="C84" s="1">
        <v>25</v>
      </c>
      <c r="D84" s="1">
        <f t="shared" si="3"/>
        <v>0</v>
      </c>
    </row>
    <row r="85" spans="1:4" x14ac:dyDescent="0.25">
      <c r="A85" s="10" t="s">
        <v>801</v>
      </c>
      <c r="B85" s="1">
        <v>0</v>
      </c>
      <c r="C85" s="1">
        <v>38</v>
      </c>
      <c r="D85" s="1">
        <f t="shared" si="3"/>
        <v>0</v>
      </c>
    </row>
    <row r="86" spans="1:4" x14ac:dyDescent="0.25">
      <c r="A86" s="10" t="s">
        <v>331</v>
      </c>
      <c r="B86" s="1">
        <v>0</v>
      </c>
      <c r="C86" s="1">
        <v>31</v>
      </c>
      <c r="D86" s="1">
        <f t="shared" si="3"/>
        <v>0</v>
      </c>
    </row>
    <row r="87" spans="1:4" x14ac:dyDescent="0.25">
      <c r="A87" s="10" t="s">
        <v>802</v>
      </c>
      <c r="B87" s="1">
        <v>0</v>
      </c>
      <c r="C87" s="1">
        <v>46</v>
      </c>
      <c r="D87" s="1">
        <f t="shared" si="3"/>
        <v>0</v>
      </c>
    </row>
    <row r="88" spans="1:4" x14ac:dyDescent="0.25">
      <c r="A88" s="10" t="s">
        <v>618</v>
      </c>
      <c r="B88" s="1">
        <v>0</v>
      </c>
      <c r="C88" s="1">
        <v>54</v>
      </c>
      <c r="D88" s="1">
        <f t="shared" si="3"/>
        <v>0</v>
      </c>
    </row>
    <row r="89" spans="1:4" x14ac:dyDescent="0.25">
      <c r="A89" s="10" t="s">
        <v>762</v>
      </c>
      <c r="B89" s="1">
        <v>0</v>
      </c>
      <c r="C89" s="1">
        <v>26</v>
      </c>
      <c r="D89" s="1">
        <f t="shared" si="3"/>
        <v>0</v>
      </c>
    </row>
    <row r="90" spans="1:4" x14ac:dyDescent="0.25">
      <c r="A90" s="10" t="s">
        <v>803</v>
      </c>
      <c r="B90" s="1">
        <v>0</v>
      </c>
      <c r="C90" s="1">
        <v>25</v>
      </c>
      <c r="D90" s="1">
        <f t="shared" si="3"/>
        <v>0</v>
      </c>
    </row>
    <row r="91" spans="1:4" x14ac:dyDescent="0.25">
      <c r="A91" s="10" t="s">
        <v>508</v>
      </c>
      <c r="B91" s="1">
        <v>0</v>
      </c>
      <c r="C91" s="1">
        <v>45</v>
      </c>
      <c r="D91" s="1">
        <f t="shared" si="3"/>
        <v>0</v>
      </c>
    </row>
    <row r="92" spans="1:4" x14ac:dyDescent="0.25">
      <c r="A92" s="10" t="s">
        <v>621</v>
      </c>
      <c r="B92" s="1">
        <v>0</v>
      </c>
      <c r="C92" s="1">
        <v>49</v>
      </c>
      <c r="D92" s="1">
        <f t="shared" si="3"/>
        <v>0</v>
      </c>
    </row>
    <row r="93" spans="1:4" x14ac:dyDescent="0.25">
      <c r="A93" s="10" t="s">
        <v>622</v>
      </c>
      <c r="B93" s="1">
        <v>0</v>
      </c>
      <c r="C93" s="1">
        <v>48</v>
      </c>
      <c r="D93" s="1">
        <f t="shared" si="3"/>
        <v>0</v>
      </c>
    </row>
    <row r="94" spans="1:4" x14ac:dyDescent="0.25">
      <c r="A94" s="10" t="s">
        <v>430</v>
      </c>
      <c r="B94" s="1">
        <v>0</v>
      </c>
      <c r="C94" s="1">
        <v>24</v>
      </c>
      <c r="D94" s="1">
        <f t="shared" si="3"/>
        <v>0</v>
      </c>
    </row>
    <row r="95" spans="1:4" x14ac:dyDescent="0.25">
      <c r="A95" s="10" t="s">
        <v>623</v>
      </c>
      <c r="B95" s="1">
        <v>0</v>
      </c>
      <c r="C95" s="1">
        <v>39</v>
      </c>
      <c r="D95" s="1">
        <f t="shared" si="3"/>
        <v>0</v>
      </c>
    </row>
    <row r="97" spans="1:4" x14ac:dyDescent="0.25">
      <c r="A97" s="17" t="s">
        <v>596</v>
      </c>
      <c r="B97" s="1">
        <v>0</v>
      </c>
      <c r="C97" s="1">
        <v>17</v>
      </c>
      <c r="D97" s="1">
        <f t="shared" ref="D97:D110" si="4">SUM(B97*C97)</f>
        <v>0</v>
      </c>
    </row>
    <row r="98" spans="1:4" x14ac:dyDescent="0.25">
      <c r="A98" s="17" t="s">
        <v>573</v>
      </c>
      <c r="B98" s="1">
        <v>0</v>
      </c>
      <c r="C98" s="1">
        <v>5</v>
      </c>
      <c r="D98" s="1">
        <f t="shared" si="4"/>
        <v>0</v>
      </c>
    </row>
    <row r="99" spans="1:4" x14ac:dyDescent="0.25">
      <c r="A99" s="17" t="s">
        <v>799</v>
      </c>
      <c r="B99" s="1">
        <v>0</v>
      </c>
      <c r="C99" s="1">
        <v>24</v>
      </c>
      <c r="D99" s="1">
        <f t="shared" si="4"/>
        <v>0</v>
      </c>
    </row>
    <row r="100" spans="1:4" x14ac:dyDescent="0.25">
      <c r="A100" s="17" t="s">
        <v>536</v>
      </c>
      <c r="B100" s="1">
        <v>0</v>
      </c>
      <c r="C100" s="1">
        <v>17</v>
      </c>
      <c r="D100" s="1">
        <f t="shared" si="4"/>
        <v>0</v>
      </c>
    </row>
    <row r="101" spans="1:4" x14ac:dyDescent="0.25">
      <c r="A101" s="17" t="s">
        <v>489</v>
      </c>
      <c r="B101" s="1">
        <v>0</v>
      </c>
      <c r="C101" s="1">
        <v>11</v>
      </c>
      <c r="D101" s="1">
        <f t="shared" si="4"/>
        <v>0</v>
      </c>
    </row>
    <row r="102" spans="1:4" x14ac:dyDescent="0.25">
      <c r="A102" s="17" t="s">
        <v>544</v>
      </c>
      <c r="B102" s="1">
        <v>0</v>
      </c>
      <c r="C102" s="1">
        <v>8</v>
      </c>
      <c r="D102" s="1">
        <f t="shared" si="4"/>
        <v>0</v>
      </c>
    </row>
    <row r="103" spans="1:4" x14ac:dyDescent="0.25">
      <c r="A103" s="17" t="s">
        <v>493</v>
      </c>
      <c r="B103" s="1">
        <v>0</v>
      </c>
      <c r="C103" s="1">
        <v>4</v>
      </c>
      <c r="D103" s="1">
        <f t="shared" si="4"/>
        <v>0</v>
      </c>
    </row>
    <row r="104" spans="1:4" x14ac:dyDescent="0.25">
      <c r="A104" s="10" t="s">
        <v>333</v>
      </c>
      <c r="B104" s="1">
        <v>0</v>
      </c>
      <c r="C104" s="1">
        <v>19</v>
      </c>
      <c r="D104" s="1">
        <f t="shared" si="4"/>
        <v>0</v>
      </c>
    </row>
    <row r="105" spans="1:4" x14ac:dyDescent="0.25">
      <c r="A105" s="10" t="s">
        <v>426</v>
      </c>
      <c r="B105" s="1">
        <v>0</v>
      </c>
      <c r="C105" s="1">
        <v>21</v>
      </c>
      <c r="D105" s="1">
        <f t="shared" si="4"/>
        <v>0</v>
      </c>
    </row>
    <row r="106" spans="1:4" x14ac:dyDescent="0.25">
      <c r="A106" s="10" t="s">
        <v>496</v>
      </c>
      <c r="B106" s="1">
        <v>0</v>
      </c>
      <c r="C106" s="1">
        <v>18</v>
      </c>
      <c r="D106" s="1">
        <f t="shared" si="4"/>
        <v>0</v>
      </c>
    </row>
    <row r="107" spans="1:4" x14ac:dyDescent="0.25">
      <c r="A107" s="10" t="s">
        <v>601</v>
      </c>
      <c r="B107" s="1">
        <v>0</v>
      </c>
      <c r="C107" s="1">
        <v>10</v>
      </c>
      <c r="D107" s="1">
        <f t="shared" si="4"/>
        <v>0</v>
      </c>
    </row>
    <row r="108" spans="1:4" x14ac:dyDescent="0.25">
      <c r="A108" s="10" t="s">
        <v>497</v>
      </c>
      <c r="B108" s="1">
        <v>0</v>
      </c>
      <c r="C108" s="1">
        <v>18</v>
      </c>
      <c r="D108" s="1">
        <f t="shared" si="4"/>
        <v>0</v>
      </c>
    </row>
    <row r="109" spans="1:4" x14ac:dyDescent="0.25">
      <c r="A109" s="10" t="s">
        <v>69</v>
      </c>
      <c r="B109" s="1">
        <v>0</v>
      </c>
      <c r="C109" s="1">
        <v>13</v>
      </c>
      <c r="D109" s="1">
        <f t="shared" si="4"/>
        <v>0</v>
      </c>
    </row>
    <row r="110" spans="1:4" x14ac:dyDescent="0.25">
      <c r="A110" s="10" t="s">
        <v>335</v>
      </c>
      <c r="B110" s="1">
        <v>0</v>
      </c>
      <c r="C110" s="1">
        <v>21</v>
      </c>
      <c r="D110" s="1">
        <f t="shared" si="4"/>
        <v>0</v>
      </c>
    </row>
    <row r="112" spans="1:4" x14ac:dyDescent="0.25">
      <c r="A112" s="10" t="s">
        <v>323</v>
      </c>
      <c r="B112" s="1">
        <v>0</v>
      </c>
      <c r="C112" s="1">
        <v>5</v>
      </c>
      <c r="D112" s="1">
        <f t="shared" ref="D112:D121" si="5">SUM(B112*C112)</f>
        <v>0</v>
      </c>
    </row>
    <row r="113" spans="1:4" x14ac:dyDescent="0.25">
      <c r="A113" s="10" t="s">
        <v>615</v>
      </c>
      <c r="B113" s="1">
        <v>0</v>
      </c>
      <c r="C113" s="1">
        <v>13</v>
      </c>
      <c r="D113" s="1">
        <f t="shared" si="5"/>
        <v>0</v>
      </c>
    </row>
    <row r="114" spans="1:4" x14ac:dyDescent="0.25">
      <c r="A114" s="10" t="s">
        <v>616</v>
      </c>
      <c r="B114" s="1">
        <v>0</v>
      </c>
      <c r="C114" s="1">
        <v>11</v>
      </c>
      <c r="D114" s="1">
        <f t="shared" si="5"/>
        <v>0</v>
      </c>
    </row>
    <row r="115" spans="1:4" x14ac:dyDescent="0.25">
      <c r="A115" s="10" t="s">
        <v>62</v>
      </c>
      <c r="B115" s="1">
        <v>0</v>
      </c>
      <c r="C115" s="1">
        <v>7</v>
      </c>
      <c r="D115" s="1">
        <f t="shared" si="5"/>
        <v>0</v>
      </c>
    </row>
    <row r="116" spans="1:4" x14ac:dyDescent="0.25">
      <c r="A116" s="10" t="s">
        <v>860</v>
      </c>
      <c r="B116" s="1">
        <v>0</v>
      </c>
      <c r="C116" s="1">
        <v>9</v>
      </c>
      <c r="D116" s="1">
        <f t="shared" si="5"/>
        <v>0</v>
      </c>
    </row>
    <row r="117" spans="1:4" x14ac:dyDescent="0.25">
      <c r="A117" s="10" t="s">
        <v>334</v>
      </c>
      <c r="B117" s="1">
        <v>0</v>
      </c>
      <c r="C117" s="1">
        <v>10</v>
      </c>
      <c r="D117" s="1">
        <f t="shared" si="5"/>
        <v>0</v>
      </c>
    </row>
    <row r="118" spans="1:4" x14ac:dyDescent="0.25">
      <c r="A118" s="10" t="s">
        <v>70</v>
      </c>
      <c r="B118" s="1">
        <v>0</v>
      </c>
      <c r="C118" s="1">
        <v>10</v>
      </c>
      <c r="D118" s="1">
        <f t="shared" si="5"/>
        <v>0</v>
      </c>
    </row>
    <row r="119" spans="1:4" x14ac:dyDescent="0.25">
      <c r="A119" s="10" t="s">
        <v>71</v>
      </c>
      <c r="B119" s="1">
        <v>0</v>
      </c>
      <c r="C119" s="1">
        <v>5</v>
      </c>
      <c r="D119" s="1">
        <f t="shared" si="5"/>
        <v>0</v>
      </c>
    </row>
    <row r="120" spans="1:4" x14ac:dyDescent="0.25">
      <c r="A120" s="10" t="s">
        <v>498</v>
      </c>
      <c r="B120" s="1">
        <v>0</v>
      </c>
      <c r="C120" s="1">
        <v>9</v>
      </c>
      <c r="D120" s="1">
        <f t="shared" si="5"/>
        <v>0</v>
      </c>
    </row>
    <row r="121" spans="1:4" x14ac:dyDescent="0.25">
      <c r="A121" s="10" t="s">
        <v>602</v>
      </c>
      <c r="B121" s="1">
        <v>0</v>
      </c>
      <c r="C121" s="1">
        <v>7</v>
      </c>
      <c r="D121" s="1">
        <f t="shared" si="5"/>
        <v>0</v>
      </c>
    </row>
    <row r="123" spans="1:4" x14ac:dyDescent="0.25">
      <c r="A123" s="10" t="s">
        <v>744</v>
      </c>
      <c r="B123" s="1">
        <v>0</v>
      </c>
      <c r="C123" s="1">
        <v>16</v>
      </c>
      <c r="D123" s="1">
        <f t="shared" ref="D123:D137" si="6">SUM(B123*C123)</f>
        <v>0</v>
      </c>
    </row>
    <row r="124" spans="1:4" x14ac:dyDescent="0.25">
      <c r="A124" s="10" t="s">
        <v>55</v>
      </c>
      <c r="B124" s="1">
        <v>0</v>
      </c>
      <c r="C124" s="1">
        <v>7</v>
      </c>
      <c r="D124" s="1">
        <f t="shared" si="6"/>
        <v>0</v>
      </c>
    </row>
    <row r="125" spans="1:4" x14ac:dyDescent="0.25">
      <c r="A125" s="10" t="s">
        <v>614</v>
      </c>
      <c r="B125" s="1">
        <v>0</v>
      </c>
      <c r="C125" s="1">
        <v>22</v>
      </c>
      <c r="D125" s="1">
        <f t="shared" si="6"/>
        <v>0</v>
      </c>
    </row>
    <row r="126" spans="1:4" x14ac:dyDescent="0.25">
      <c r="A126" s="10" t="s">
        <v>325</v>
      </c>
      <c r="B126" s="1">
        <v>0</v>
      </c>
      <c r="C126" s="1">
        <v>14</v>
      </c>
      <c r="D126" s="1">
        <f t="shared" si="6"/>
        <v>0</v>
      </c>
    </row>
    <row r="127" spans="1:4" x14ac:dyDescent="0.25">
      <c r="A127" s="10" t="s">
        <v>59</v>
      </c>
      <c r="B127" s="1">
        <v>0</v>
      </c>
      <c r="C127" s="1">
        <v>12</v>
      </c>
      <c r="D127" s="1">
        <f t="shared" si="6"/>
        <v>0</v>
      </c>
    </row>
    <row r="128" spans="1:4" x14ac:dyDescent="0.25">
      <c r="A128" s="10" t="s">
        <v>60</v>
      </c>
      <c r="B128" s="1">
        <v>0</v>
      </c>
      <c r="C128" s="1">
        <v>7</v>
      </c>
      <c r="D128" s="1">
        <f t="shared" si="6"/>
        <v>0</v>
      </c>
    </row>
    <row r="129" spans="1:4" x14ac:dyDescent="0.25">
      <c r="A129" s="10" t="s">
        <v>598</v>
      </c>
      <c r="B129" s="1">
        <v>0</v>
      </c>
      <c r="C129" s="1">
        <v>16</v>
      </c>
      <c r="D129" s="1">
        <f t="shared" si="6"/>
        <v>0</v>
      </c>
    </row>
    <row r="130" spans="1:4" x14ac:dyDescent="0.25">
      <c r="A130" s="10" t="s">
        <v>859</v>
      </c>
      <c r="B130" s="1">
        <v>0</v>
      </c>
      <c r="C130" s="1">
        <v>14</v>
      </c>
      <c r="D130" s="1">
        <f t="shared" si="6"/>
        <v>0</v>
      </c>
    </row>
    <row r="131" spans="1:4" x14ac:dyDescent="0.25">
      <c r="A131" s="10" t="s">
        <v>68</v>
      </c>
      <c r="B131" s="1">
        <v>0</v>
      </c>
      <c r="C131" s="1">
        <v>14</v>
      </c>
      <c r="D131" s="1">
        <f t="shared" si="6"/>
        <v>0</v>
      </c>
    </row>
    <row r="132" spans="1:4" x14ac:dyDescent="0.25">
      <c r="A132" s="10" t="s">
        <v>906</v>
      </c>
      <c r="B132" s="1">
        <v>0</v>
      </c>
      <c r="C132" s="1">
        <v>11</v>
      </c>
      <c r="D132" s="1">
        <f t="shared" si="6"/>
        <v>0</v>
      </c>
    </row>
    <row r="133" spans="1:4" x14ac:dyDescent="0.25">
      <c r="A133" s="10" t="s">
        <v>547</v>
      </c>
      <c r="B133" s="1">
        <v>0</v>
      </c>
      <c r="C133" s="1">
        <v>15</v>
      </c>
      <c r="D133" s="1">
        <f t="shared" si="6"/>
        <v>0</v>
      </c>
    </row>
    <row r="134" spans="1:4" x14ac:dyDescent="0.25">
      <c r="A134" s="10" t="s">
        <v>907</v>
      </c>
      <c r="B134" s="1">
        <v>0</v>
      </c>
      <c r="C134" s="1">
        <v>13</v>
      </c>
      <c r="D134" s="1">
        <f t="shared" si="6"/>
        <v>0</v>
      </c>
    </row>
    <row r="135" spans="1:4" x14ac:dyDescent="0.25">
      <c r="A135" s="10" t="s">
        <v>908</v>
      </c>
      <c r="B135" s="1">
        <v>0</v>
      </c>
      <c r="C135" s="1">
        <v>15</v>
      </c>
      <c r="D135" s="1">
        <f t="shared" si="6"/>
        <v>0</v>
      </c>
    </row>
    <row r="136" spans="1:4" x14ac:dyDescent="0.25">
      <c r="A136" s="10" t="s">
        <v>553</v>
      </c>
      <c r="B136" s="1">
        <v>0</v>
      </c>
      <c r="C136" s="1">
        <v>12</v>
      </c>
      <c r="D136" s="1">
        <f t="shared" si="6"/>
        <v>0</v>
      </c>
    </row>
    <row r="137" spans="1:4" x14ac:dyDescent="0.25">
      <c r="A137" s="10" t="s">
        <v>751</v>
      </c>
      <c r="B137" s="1">
        <v>0</v>
      </c>
      <c r="C137" s="1">
        <v>14</v>
      </c>
      <c r="D137" s="1">
        <f t="shared" si="6"/>
        <v>0</v>
      </c>
    </row>
    <row r="139" spans="1:4" x14ac:dyDescent="0.25">
      <c r="A139" s="10" t="s">
        <v>58</v>
      </c>
      <c r="B139" s="1">
        <v>0</v>
      </c>
      <c r="C139" s="1">
        <v>21</v>
      </c>
      <c r="D139" s="1">
        <f t="shared" ref="D139:D140" si="7">SUM(B139*C139)</f>
        <v>0</v>
      </c>
    </row>
    <row r="140" spans="1:4" x14ac:dyDescent="0.25">
      <c r="A140" s="10" t="s">
        <v>549</v>
      </c>
      <c r="B140" s="1">
        <v>0</v>
      </c>
      <c r="C140" s="1">
        <v>13</v>
      </c>
      <c r="D140" s="1">
        <f t="shared" si="7"/>
        <v>0</v>
      </c>
    </row>
    <row r="142" spans="1:4" x14ac:dyDescent="0.25">
      <c r="A142" s="10" t="s">
        <v>763</v>
      </c>
      <c r="B142" s="1">
        <v>0</v>
      </c>
      <c r="C142" s="1">
        <v>15</v>
      </c>
      <c r="D142" s="1">
        <f t="shared" ref="D142:D149" si="8">SUM(B142*C142)</f>
        <v>0</v>
      </c>
    </row>
    <row r="143" spans="1:4" x14ac:dyDescent="0.25">
      <c r="A143" s="10" t="s">
        <v>533</v>
      </c>
      <c r="B143" s="1">
        <v>0</v>
      </c>
      <c r="C143" s="1">
        <v>26</v>
      </c>
      <c r="D143" s="1">
        <f t="shared" si="8"/>
        <v>0</v>
      </c>
    </row>
    <row r="144" spans="1:4" x14ac:dyDescent="0.25">
      <c r="A144" s="10" t="s">
        <v>395</v>
      </c>
      <c r="B144" s="1">
        <v>0</v>
      </c>
      <c r="C144" s="1">
        <v>15</v>
      </c>
      <c r="D144" s="1">
        <f t="shared" si="8"/>
        <v>0</v>
      </c>
    </row>
    <row r="145" spans="1:4" x14ac:dyDescent="0.25">
      <c r="A145" s="10" t="s">
        <v>537</v>
      </c>
      <c r="B145" s="1">
        <v>0</v>
      </c>
      <c r="C145" s="1">
        <v>21</v>
      </c>
      <c r="D145" s="1">
        <f t="shared" si="8"/>
        <v>0</v>
      </c>
    </row>
    <row r="146" spans="1:4" x14ac:dyDescent="0.25">
      <c r="A146" s="10" t="s">
        <v>427</v>
      </c>
      <c r="B146" s="1">
        <v>0</v>
      </c>
      <c r="C146" s="1">
        <v>11</v>
      </c>
      <c r="D146" s="1">
        <f t="shared" si="8"/>
        <v>0</v>
      </c>
    </row>
    <row r="147" spans="1:4" x14ac:dyDescent="0.25">
      <c r="A147" s="10" t="s">
        <v>428</v>
      </c>
      <c r="B147" s="1">
        <v>0</v>
      </c>
      <c r="C147" s="1">
        <v>38</v>
      </c>
      <c r="D147" s="1">
        <f t="shared" si="8"/>
        <v>0</v>
      </c>
    </row>
    <row r="148" spans="1:4" x14ac:dyDescent="0.25">
      <c r="A148" s="10" t="s">
        <v>548</v>
      </c>
      <c r="B148" s="1">
        <v>0</v>
      </c>
      <c r="C148" s="1">
        <v>15</v>
      </c>
      <c r="D148" s="1">
        <f t="shared" si="8"/>
        <v>0</v>
      </c>
    </row>
    <row r="149" spans="1:4" x14ac:dyDescent="0.25">
      <c r="A149" s="10" t="s">
        <v>550</v>
      </c>
      <c r="B149" s="1">
        <v>0</v>
      </c>
      <c r="C149" s="1">
        <v>11</v>
      </c>
      <c r="D149" s="1">
        <f t="shared" si="8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D8434-AF46-4F1B-A49E-ED05433A8C71}">
  <dimension ref="A1:F117"/>
  <sheetViews>
    <sheetView topLeftCell="A85" workbookViewId="0">
      <selection activeCell="B111" sqref="B111"/>
    </sheetView>
  </sheetViews>
  <sheetFormatPr defaultColWidth="9.140625" defaultRowHeight="15" x14ac:dyDescent="0.25"/>
  <cols>
    <col min="1" max="1" width="31.140625" style="1" bestFit="1" customWidth="1"/>
    <col min="2" max="2" width="22" style="1" bestFit="1" customWidth="1"/>
    <col min="3" max="3" width="18" style="1" bestFit="1" customWidth="1"/>
    <col min="4" max="4" width="11.5703125" style="1" bestFit="1" customWidth="1"/>
    <col min="5" max="5" width="27" style="1" bestFit="1" customWidth="1"/>
    <col min="6" max="6" width="23" style="1" bestFit="1" customWidth="1"/>
    <col min="7" max="16384" width="9.140625" style="1"/>
  </cols>
  <sheetData>
    <row r="1" spans="1:6" x14ac:dyDescent="0.25">
      <c r="A1" s="11" t="s">
        <v>49</v>
      </c>
      <c r="B1" s="11" t="s">
        <v>44</v>
      </c>
    </row>
    <row r="2" spans="1:6" x14ac:dyDescent="0.25">
      <c r="A2" s="1">
        <f>SUM(E4:E1093)</f>
        <v>0</v>
      </c>
      <c r="B2" s="1">
        <f>SUM(F4:F1093)</f>
        <v>0</v>
      </c>
    </row>
    <row r="3" spans="1:6" x14ac:dyDescent="0.25">
      <c r="A3" s="9" t="s">
        <v>50</v>
      </c>
      <c r="B3" s="9" t="s">
        <v>51</v>
      </c>
      <c r="C3" s="9" t="s">
        <v>52</v>
      </c>
      <c r="D3" s="9" t="s">
        <v>0</v>
      </c>
      <c r="E3" s="9" t="s">
        <v>49</v>
      </c>
      <c r="F3" s="9" t="s">
        <v>53</v>
      </c>
    </row>
    <row r="4" spans="1:6" x14ac:dyDescent="0.25">
      <c r="A4" s="17" t="s">
        <v>274</v>
      </c>
      <c r="B4" s="1">
        <v>0</v>
      </c>
      <c r="C4" s="1">
        <v>39</v>
      </c>
      <c r="D4" s="1">
        <f t="shared" ref="D4:D9" si="0">SUM(B4*C4)</f>
        <v>0</v>
      </c>
      <c r="E4" s="1">
        <f>SUM(B4:B114)</f>
        <v>0</v>
      </c>
      <c r="F4" s="1">
        <f>SUM(D4:D114)</f>
        <v>0</v>
      </c>
    </row>
    <row r="5" spans="1:6" x14ac:dyDescent="0.25">
      <c r="A5" s="10" t="s">
        <v>911</v>
      </c>
      <c r="B5" s="1">
        <v>0</v>
      </c>
      <c r="C5" s="1">
        <v>46</v>
      </c>
      <c r="D5" s="1">
        <f t="shared" si="0"/>
        <v>0</v>
      </c>
    </row>
    <row r="6" spans="1:6" x14ac:dyDescent="0.25">
      <c r="A6" s="10" t="s">
        <v>276</v>
      </c>
      <c r="B6" s="1">
        <v>0</v>
      </c>
      <c r="C6" s="1">
        <v>47</v>
      </c>
      <c r="D6" s="1">
        <f t="shared" si="0"/>
        <v>0</v>
      </c>
    </row>
    <row r="7" spans="1:6" x14ac:dyDescent="0.25">
      <c r="A7" s="10" t="s">
        <v>401</v>
      </c>
      <c r="B7" s="1">
        <v>0</v>
      </c>
      <c r="C7" s="1">
        <v>50</v>
      </c>
      <c r="D7" s="1">
        <f t="shared" si="0"/>
        <v>0</v>
      </c>
    </row>
    <row r="8" spans="1:6" x14ac:dyDescent="0.25">
      <c r="A8" s="10" t="s">
        <v>559</v>
      </c>
      <c r="B8" s="1">
        <v>0</v>
      </c>
      <c r="C8" s="1">
        <v>50</v>
      </c>
      <c r="D8" s="1">
        <f t="shared" si="0"/>
        <v>0</v>
      </c>
    </row>
    <row r="9" spans="1:6" x14ac:dyDescent="0.25">
      <c r="A9" s="10" t="s">
        <v>501</v>
      </c>
      <c r="B9" s="1">
        <v>0</v>
      </c>
      <c r="C9" s="1">
        <v>53</v>
      </c>
      <c r="D9" s="1">
        <f t="shared" si="0"/>
        <v>0</v>
      </c>
    </row>
    <row r="10" spans="1:6" x14ac:dyDescent="0.25">
      <c r="A10" s="10" t="s">
        <v>54</v>
      </c>
      <c r="B10" s="1">
        <v>0</v>
      </c>
      <c r="C10" s="1">
        <v>55</v>
      </c>
      <c r="D10" s="1">
        <f>SUM(B10*C10)</f>
        <v>0</v>
      </c>
    </row>
    <row r="11" spans="1:6" x14ac:dyDescent="0.25">
      <c r="A11" s="10" t="s">
        <v>669</v>
      </c>
      <c r="B11" s="1">
        <v>0</v>
      </c>
      <c r="C11" s="1">
        <v>55</v>
      </c>
      <c r="D11" s="1">
        <f t="shared" ref="D11:D35" si="1">SUM(B11*C11)</f>
        <v>0</v>
      </c>
    </row>
    <row r="12" spans="1:6" x14ac:dyDescent="0.25">
      <c r="A12" s="10" t="s">
        <v>73</v>
      </c>
      <c r="B12" s="1">
        <v>0</v>
      </c>
      <c r="C12" s="1">
        <v>60</v>
      </c>
      <c r="D12" s="1">
        <f t="shared" si="1"/>
        <v>0</v>
      </c>
    </row>
    <row r="13" spans="1:6" x14ac:dyDescent="0.25">
      <c r="A13" s="10" t="s">
        <v>313</v>
      </c>
      <c r="B13" s="1">
        <v>0</v>
      </c>
      <c r="C13" s="1">
        <v>75</v>
      </c>
      <c r="D13" s="1">
        <f t="shared" si="1"/>
        <v>0</v>
      </c>
    </row>
    <row r="14" spans="1:6" x14ac:dyDescent="0.25">
      <c r="A14" s="10" t="s">
        <v>429</v>
      </c>
      <c r="B14" s="1">
        <v>0</v>
      </c>
      <c r="C14" s="1">
        <v>71</v>
      </c>
      <c r="D14" s="1">
        <f t="shared" si="1"/>
        <v>0</v>
      </c>
    </row>
    <row r="15" spans="1:6" x14ac:dyDescent="0.25">
      <c r="A15" s="10" t="s">
        <v>753</v>
      </c>
      <c r="B15" s="1">
        <v>0</v>
      </c>
      <c r="C15" s="1">
        <v>71</v>
      </c>
      <c r="D15" s="1">
        <f t="shared" si="1"/>
        <v>0</v>
      </c>
    </row>
    <row r="16" spans="1:6" x14ac:dyDescent="0.25">
      <c r="A16" s="10" t="s">
        <v>910</v>
      </c>
      <c r="B16" s="1">
        <v>0</v>
      </c>
      <c r="C16" s="1">
        <v>18</v>
      </c>
      <c r="D16" s="1">
        <f t="shared" si="1"/>
        <v>0</v>
      </c>
    </row>
    <row r="17" spans="1:4" x14ac:dyDescent="0.25">
      <c r="A17" s="10" t="s">
        <v>752</v>
      </c>
      <c r="B17" s="1">
        <v>0</v>
      </c>
      <c r="C17" s="1">
        <v>31</v>
      </c>
      <c r="D17" s="1">
        <f t="shared" si="1"/>
        <v>0</v>
      </c>
    </row>
    <row r="18" spans="1:4" x14ac:dyDescent="0.25">
      <c r="A18" s="10" t="s">
        <v>931</v>
      </c>
      <c r="B18" s="1">
        <v>0</v>
      </c>
      <c r="C18" s="1">
        <v>54</v>
      </c>
      <c r="D18" s="1">
        <f t="shared" si="1"/>
        <v>0</v>
      </c>
    </row>
    <row r="19" spans="1:4" x14ac:dyDescent="0.25">
      <c r="A19" s="10" t="s">
        <v>861</v>
      </c>
      <c r="B19" s="1">
        <v>0</v>
      </c>
      <c r="C19" s="10"/>
      <c r="D19" s="1">
        <f t="shared" si="1"/>
        <v>0</v>
      </c>
    </row>
    <row r="20" spans="1:4" x14ac:dyDescent="0.25">
      <c r="A20" s="10" t="s">
        <v>76</v>
      </c>
      <c r="B20" s="1">
        <v>0</v>
      </c>
      <c r="C20" s="1">
        <v>40</v>
      </c>
      <c r="D20" s="1">
        <f t="shared" si="1"/>
        <v>0</v>
      </c>
    </row>
    <row r="21" spans="1:4" x14ac:dyDescent="0.25">
      <c r="A21" s="10" t="s">
        <v>754</v>
      </c>
      <c r="B21" s="1">
        <v>0</v>
      </c>
      <c r="C21" s="1">
        <v>33</v>
      </c>
      <c r="D21" s="1">
        <f t="shared" si="1"/>
        <v>0</v>
      </c>
    </row>
    <row r="22" spans="1:4" x14ac:dyDescent="0.25">
      <c r="A22" s="10" t="s">
        <v>277</v>
      </c>
      <c r="B22" s="1">
        <v>0</v>
      </c>
      <c r="C22" s="1">
        <v>62</v>
      </c>
      <c r="D22" s="1">
        <f t="shared" si="1"/>
        <v>0</v>
      </c>
    </row>
    <row r="23" spans="1:4" x14ac:dyDescent="0.25">
      <c r="A23" s="10" t="s">
        <v>756</v>
      </c>
      <c r="B23" s="1">
        <v>0</v>
      </c>
      <c r="C23" s="1">
        <v>12</v>
      </c>
      <c r="D23" s="1">
        <f t="shared" si="1"/>
        <v>0</v>
      </c>
    </row>
    <row r="24" spans="1:4" x14ac:dyDescent="0.25">
      <c r="A24" s="10" t="s">
        <v>866</v>
      </c>
      <c r="B24" s="1">
        <v>0</v>
      </c>
      <c r="C24" s="1">
        <v>34</v>
      </c>
      <c r="D24" s="1">
        <f t="shared" si="1"/>
        <v>0</v>
      </c>
    </row>
    <row r="25" spans="1:4" x14ac:dyDescent="0.25">
      <c r="A25" s="10" t="s">
        <v>81</v>
      </c>
      <c r="B25" s="1">
        <v>0</v>
      </c>
      <c r="C25" s="1">
        <v>20</v>
      </c>
      <c r="D25" s="1">
        <f t="shared" si="1"/>
        <v>0</v>
      </c>
    </row>
    <row r="26" spans="1:4" x14ac:dyDescent="0.25">
      <c r="A26" s="10" t="s">
        <v>78</v>
      </c>
      <c r="B26" s="1">
        <v>0</v>
      </c>
      <c r="C26" s="1">
        <v>11</v>
      </c>
      <c r="D26" s="1">
        <f t="shared" si="1"/>
        <v>0</v>
      </c>
    </row>
    <row r="27" spans="1:4" x14ac:dyDescent="0.25">
      <c r="A27" s="10" t="s">
        <v>505</v>
      </c>
      <c r="B27" s="1">
        <v>0</v>
      </c>
      <c r="C27" s="1">
        <v>22</v>
      </c>
      <c r="D27" s="1">
        <f t="shared" si="1"/>
        <v>0</v>
      </c>
    </row>
    <row r="28" spans="1:4" x14ac:dyDescent="0.25">
      <c r="A28" s="10" t="s">
        <v>556</v>
      </c>
      <c r="B28" s="1">
        <v>0</v>
      </c>
      <c r="C28" s="1">
        <v>11</v>
      </c>
      <c r="D28" s="1">
        <f t="shared" si="1"/>
        <v>0</v>
      </c>
    </row>
    <row r="29" spans="1:4" x14ac:dyDescent="0.25">
      <c r="A29" s="10" t="s">
        <v>500</v>
      </c>
      <c r="B29" s="1">
        <v>0</v>
      </c>
      <c r="C29" s="1">
        <v>20</v>
      </c>
      <c r="D29" s="1">
        <f t="shared" si="1"/>
        <v>0</v>
      </c>
    </row>
    <row r="30" spans="1:4" x14ac:dyDescent="0.25">
      <c r="A30" s="10" t="s">
        <v>568</v>
      </c>
      <c r="B30" s="1">
        <v>0</v>
      </c>
      <c r="C30" s="1">
        <v>48</v>
      </c>
      <c r="D30" s="1">
        <f t="shared" si="1"/>
        <v>0</v>
      </c>
    </row>
    <row r="31" spans="1:4" x14ac:dyDescent="0.25">
      <c r="A31" s="10" t="s">
        <v>314</v>
      </c>
      <c r="B31" s="1">
        <v>0</v>
      </c>
      <c r="C31" s="1">
        <v>37</v>
      </c>
      <c r="D31" s="1">
        <f t="shared" si="1"/>
        <v>0</v>
      </c>
    </row>
    <row r="32" spans="1:4" x14ac:dyDescent="0.25">
      <c r="A32" s="10" t="s">
        <v>761</v>
      </c>
      <c r="B32" s="1">
        <v>0</v>
      </c>
      <c r="C32" s="1">
        <v>32</v>
      </c>
      <c r="D32" s="1">
        <f t="shared" si="1"/>
        <v>0</v>
      </c>
    </row>
    <row r="33" spans="1:4" x14ac:dyDescent="0.25">
      <c r="A33" s="10" t="s">
        <v>867</v>
      </c>
      <c r="B33" s="1">
        <v>0</v>
      </c>
      <c r="C33" s="1">
        <v>12</v>
      </c>
      <c r="D33" s="1">
        <f t="shared" si="1"/>
        <v>0</v>
      </c>
    </row>
    <row r="34" spans="1:4" x14ac:dyDescent="0.25">
      <c r="A34" s="10" t="s">
        <v>932</v>
      </c>
      <c r="B34" s="1">
        <v>0</v>
      </c>
      <c r="C34" s="1">
        <v>17</v>
      </c>
      <c r="D34" s="1">
        <f t="shared" si="1"/>
        <v>0</v>
      </c>
    </row>
    <row r="35" spans="1:4" x14ac:dyDescent="0.25">
      <c r="A35" s="10" t="s">
        <v>77</v>
      </c>
      <c r="B35" s="1">
        <v>0</v>
      </c>
      <c r="C35" s="1">
        <v>21</v>
      </c>
      <c r="D35" s="1">
        <f t="shared" si="1"/>
        <v>0</v>
      </c>
    </row>
    <row r="37" spans="1:4" x14ac:dyDescent="0.25">
      <c r="A37" s="10" t="s">
        <v>589</v>
      </c>
      <c r="B37" s="1">
        <v>0</v>
      </c>
      <c r="C37" s="1">
        <v>60</v>
      </c>
      <c r="D37" s="1">
        <f t="shared" ref="D37:D49" si="2">SUM(B37*C37)</f>
        <v>0</v>
      </c>
    </row>
    <row r="38" spans="1:4" x14ac:dyDescent="0.25">
      <c r="A38" s="10" t="s">
        <v>603</v>
      </c>
      <c r="B38" s="1">
        <v>0</v>
      </c>
      <c r="C38" s="1">
        <v>33</v>
      </c>
      <c r="D38" s="1">
        <f t="shared" si="2"/>
        <v>0</v>
      </c>
    </row>
    <row r="39" spans="1:4" x14ac:dyDescent="0.25">
      <c r="A39" s="10" t="s">
        <v>310</v>
      </c>
      <c r="B39" s="1">
        <v>0</v>
      </c>
      <c r="C39" s="1">
        <v>18</v>
      </c>
      <c r="D39" s="1">
        <f t="shared" si="2"/>
        <v>0</v>
      </c>
    </row>
    <row r="40" spans="1:4" x14ac:dyDescent="0.25">
      <c r="A40" s="10" t="s">
        <v>608</v>
      </c>
      <c r="B40" s="1">
        <v>0</v>
      </c>
      <c r="C40" s="1">
        <v>10</v>
      </c>
      <c r="D40" s="1">
        <f t="shared" si="2"/>
        <v>0</v>
      </c>
    </row>
    <row r="41" spans="1:4" x14ac:dyDescent="0.25">
      <c r="A41" s="10" t="s">
        <v>590</v>
      </c>
      <c r="B41" s="1">
        <v>0</v>
      </c>
      <c r="C41" s="1">
        <v>76</v>
      </c>
      <c r="D41" s="1">
        <f t="shared" si="2"/>
        <v>0</v>
      </c>
    </row>
    <row r="42" spans="1:4" x14ac:dyDescent="0.25">
      <c r="A42" s="10" t="s">
        <v>593</v>
      </c>
      <c r="B42" s="1">
        <v>0</v>
      </c>
      <c r="C42" s="1">
        <v>53</v>
      </c>
      <c r="D42" s="1">
        <f t="shared" si="2"/>
        <v>0</v>
      </c>
    </row>
    <row r="43" spans="1:4" x14ac:dyDescent="0.25">
      <c r="A43" s="10" t="s">
        <v>609</v>
      </c>
      <c r="B43" s="1">
        <v>0</v>
      </c>
      <c r="C43" s="1">
        <v>22</v>
      </c>
      <c r="D43" s="1">
        <f t="shared" si="2"/>
        <v>0</v>
      </c>
    </row>
    <row r="44" spans="1:4" x14ac:dyDescent="0.25">
      <c r="A44" s="10" t="s">
        <v>610</v>
      </c>
      <c r="B44" s="1">
        <v>0</v>
      </c>
      <c r="C44" s="1">
        <v>11</v>
      </c>
      <c r="D44" s="1">
        <f t="shared" si="2"/>
        <v>0</v>
      </c>
    </row>
    <row r="45" spans="1:4" x14ac:dyDescent="0.25">
      <c r="A45" s="10" t="s">
        <v>591</v>
      </c>
      <c r="B45" s="1">
        <v>0</v>
      </c>
      <c r="C45" s="1">
        <v>42</v>
      </c>
      <c r="D45" s="1">
        <f t="shared" si="2"/>
        <v>0</v>
      </c>
    </row>
    <row r="46" spans="1:4" x14ac:dyDescent="0.25">
      <c r="A46" s="10" t="s">
        <v>611</v>
      </c>
      <c r="B46" s="1">
        <v>0</v>
      </c>
      <c r="C46" s="1">
        <v>18</v>
      </c>
      <c r="D46" s="1">
        <f t="shared" si="2"/>
        <v>0</v>
      </c>
    </row>
    <row r="47" spans="1:4" x14ac:dyDescent="0.25">
      <c r="A47" s="10" t="s">
        <v>481</v>
      </c>
      <c r="B47" s="1">
        <v>0</v>
      </c>
      <c r="C47" s="1">
        <v>34</v>
      </c>
      <c r="D47" s="1">
        <f t="shared" si="2"/>
        <v>0</v>
      </c>
    </row>
    <row r="48" spans="1:4" x14ac:dyDescent="0.25">
      <c r="A48" s="10" t="s">
        <v>604</v>
      </c>
      <c r="B48" s="1">
        <v>0</v>
      </c>
      <c r="C48" s="1">
        <v>57</v>
      </c>
      <c r="D48" s="1">
        <f t="shared" si="2"/>
        <v>0</v>
      </c>
    </row>
    <row r="49" spans="1:4" x14ac:dyDescent="0.25">
      <c r="A49" s="10" t="s">
        <v>592</v>
      </c>
      <c r="B49" s="1">
        <v>0</v>
      </c>
      <c r="C49" s="1">
        <v>56</v>
      </c>
      <c r="D49" s="1">
        <f t="shared" si="2"/>
        <v>0</v>
      </c>
    </row>
    <row r="51" spans="1:4" x14ac:dyDescent="0.25">
      <c r="A51" s="10" t="s">
        <v>398</v>
      </c>
      <c r="B51" s="1">
        <v>0</v>
      </c>
      <c r="C51" s="1">
        <v>15</v>
      </c>
      <c r="D51" s="1">
        <f t="shared" ref="D51:D114" si="3">SUM(B51*C51)</f>
        <v>0</v>
      </c>
    </row>
    <row r="52" spans="1:4" x14ac:dyDescent="0.25">
      <c r="A52" s="10" t="s">
        <v>275</v>
      </c>
      <c r="B52" s="1">
        <v>0</v>
      </c>
      <c r="C52" s="1">
        <v>16</v>
      </c>
      <c r="D52" s="1">
        <f t="shared" si="3"/>
        <v>0</v>
      </c>
    </row>
    <row r="53" spans="1:4" x14ac:dyDescent="0.25">
      <c r="A53" s="10" t="s">
        <v>311</v>
      </c>
      <c r="B53" s="1">
        <v>0</v>
      </c>
      <c r="C53" s="1">
        <v>22</v>
      </c>
      <c r="D53" s="1">
        <f t="shared" si="3"/>
        <v>0</v>
      </c>
    </row>
    <row r="54" spans="1:4" x14ac:dyDescent="0.25">
      <c r="A54" s="10" t="s">
        <v>794</v>
      </c>
      <c r="B54" s="1">
        <v>0</v>
      </c>
      <c r="C54" s="1">
        <v>20</v>
      </c>
      <c r="D54" s="1">
        <f t="shared" si="3"/>
        <v>0</v>
      </c>
    </row>
    <row r="55" spans="1:4" x14ac:dyDescent="0.25">
      <c r="A55" s="10" t="s">
        <v>560</v>
      </c>
      <c r="B55" s="1">
        <v>0</v>
      </c>
      <c r="C55" s="1">
        <v>23</v>
      </c>
      <c r="D55" s="1">
        <f t="shared" si="3"/>
        <v>0</v>
      </c>
    </row>
    <row r="56" spans="1:4" x14ac:dyDescent="0.25">
      <c r="A56" s="10" t="s">
        <v>755</v>
      </c>
      <c r="B56" s="1">
        <v>0</v>
      </c>
      <c r="C56" s="1">
        <v>5</v>
      </c>
      <c r="D56" s="1">
        <f t="shared" si="3"/>
        <v>0</v>
      </c>
    </row>
    <row r="57" spans="1:4" x14ac:dyDescent="0.25">
      <c r="A57" s="10" t="s">
        <v>864</v>
      </c>
      <c r="B57" s="1">
        <v>0</v>
      </c>
      <c r="C57" s="1">
        <v>22</v>
      </c>
      <c r="D57" s="1">
        <f t="shared" si="3"/>
        <v>0</v>
      </c>
    </row>
    <row r="58" spans="1:4" x14ac:dyDescent="0.25">
      <c r="A58" s="10" t="s">
        <v>605</v>
      </c>
      <c r="B58" s="1">
        <v>0</v>
      </c>
      <c r="C58" s="1">
        <v>22</v>
      </c>
      <c r="D58" s="1">
        <f t="shared" si="3"/>
        <v>0</v>
      </c>
    </row>
    <row r="59" spans="1:4" x14ac:dyDescent="0.25">
      <c r="A59" s="10" t="s">
        <v>865</v>
      </c>
      <c r="B59" s="1">
        <v>0</v>
      </c>
      <c r="C59" s="1">
        <v>25</v>
      </c>
      <c r="D59" s="1">
        <f t="shared" si="3"/>
        <v>0</v>
      </c>
    </row>
    <row r="60" spans="1:4" x14ac:dyDescent="0.25">
      <c r="A60" s="10" t="s">
        <v>772</v>
      </c>
      <c r="B60" s="1">
        <v>0</v>
      </c>
      <c r="C60" s="1">
        <v>3</v>
      </c>
      <c r="D60" s="1">
        <f t="shared" si="3"/>
        <v>0</v>
      </c>
    </row>
    <row r="61" spans="1:4" x14ac:dyDescent="0.25">
      <c r="A61" s="10" t="s">
        <v>321</v>
      </c>
      <c r="B61" s="1">
        <v>0</v>
      </c>
      <c r="C61" s="1">
        <v>16</v>
      </c>
      <c r="D61" s="1">
        <f t="shared" si="3"/>
        <v>0</v>
      </c>
    </row>
    <row r="62" spans="1:4" x14ac:dyDescent="0.25">
      <c r="A62" s="10" t="s">
        <v>670</v>
      </c>
      <c r="B62" s="1">
        <v>0</v>
      </c>
      <c r="C62" s="1">
        <v>6</v>
      </c>
      <c r="D62" s="1">
        <f t="shared" si="3"/>
        <v>0</v>
      </c>
    </row>
    <row r="63" spans="1:4" x14ac:dyDescent="0.25">
      <c r="A63" s="10" t="s">
        <v>796</v>
      </c>
      <c r="B63" s="1">
        <v>0</v>
      </c>
      <c r="C63" s="1">
        <v>9</v>
      </c>
      <c r="D63" s="1">
        <f t="shared" si="3"/>
        <v>0</v>
      </c>
    </row>
    <row r="64" spans="1:4" x14ac:dyDescent="0.25">
      <c r="A64" s="10" t="s">
        <v>83</v>
      </c>
      <c r="B64" s="1">
        <v>0</v>
      </c>
      <c r="C64" s="1">
        <v>11</v>
      </c>
      <c r="D64" s="1">
        <f t="shared" si="3"/>
        <v>0</v>
      </c>
    </row>
    <row r="66" spans="1:4" x14ac:dyDescent="0.25">
      <c r="A66" s="10" t="s">
        <v>562</v>
      </c>
      <c r="B66" s="1">
        <v>0</v>
      </c>
      <c r="C66" s="1">
        <v>16</v>
      </c>
      <c r="D66" s="1">
        <f t="shared" si="3"/>
        <v>0</v>
      </c>
    </row>
    <row r="67" spans="1:4" x14ac:dyDescent="0.25">
      <c r="A67" s="10" t="s">
        <v>80</v>
      </c>
      <c r="B67" s="1">
        <v>0</v>
      </c>
      <c r="C67" s="1">
        <v>14</v>
      </c>
      <c r="D67" s="1">
        <f t="shared" si="3"/>
        <v>0</v>
      </c>
    </row>
    <row r="68" spans="1:4" x14ac:dyDescent="0.25">
      <c r="A68" s="10" t="s">
        <v>607</v>
      </c>
      <c r="B68" s="1">
        <v>0</v>
      </c>
      <c r="C68" s="1">
        <v>20</v>
      </c>
      <c r="D68" s="1">
        <f>SUM(B68*C68)</f>
        <v>0</v>
      </c>
    </row>
    <row r="69" spans="1:4" x14ac:dyDescent="0.25">
      <c r="A69" s="10" t="s">
        <v>758</v>
      </c>
      <c r="B69" s="1">
        <v>0</v>
      </c>
      <c r="C69" s="1">
        <v>20</v>
      </c>
      <c r="D69" s="1">
        <f t="shared" si="3"/>
        <v>0</v>
      </c>
    </row>
    <row r="70" spans="1:4" x14ac:dyDescent="0.25">
      <c r="A70" s="10" t="s">
        <v>760</v>
      </c>
      <c r="B70" s="1">
        <v>0</v>
      </c>
      <c r="C70" s="1">
        <v>14</v>
      </c>
      <c r="D70" s="1">
        <f t="shared" si="3"/>
        <v>0</v>
      </c>
    </row>
    <row r="71" spans="1:4" x14ac:dyDescent="0.25">
      <c r="A71" s="10" t="s">
        <v>566</v>
      </c>
      <c r="B71" s="1">
        <v>0</v>
      </c>
      <c r="C71" s="1">
        <v>12</v>
      </c>
      <c r="D71" s="1">
        <f t="shared" si="3"/>
        <v>0</v>
      </c>
    </row>
    <row r="72" spans="1:4" x14ac:dyDescent="0.25">
      <c r="A72" s="10" t="s">
        <v>936</v>
      </c>
      <c r="B72" s="1">
        <v>0</v>
      </c>
      <c r="C72" s="10">
        <v>0</v>
      </c>
      <c r="D72" s="1">
        <f t="shared" si="3"/>
        <v>0</v>
      </c>
    </row>
    <row r="73" spans="1:4" x14ac:dyDescent="0.25">
      <c r="A73" s="10" t="s">
        <v>88</v>
      </c>
      <c r="B73" s="1">
        <v>0</v>
      </c>
      <c r="C73" s="1">
        <v>14</v>
      </c>
      <c r="D73" s="1">
        <f t="shared" si="3"/>
        <v>0</v>
      </c>
    </row>
    <row r="75" spans="1:4" x14ac:dyDescent="0.25">
      <c r="A75" s="10" t="s">
        <v>504</v>
      </c>
      <c r="B75" s="1">
        <v>0</v>
      </c>
      <c r="C75" s="1">
        <v>6</v>
      </c>
      <c r="D75" s="1">
        <f t="shared" si="3"/>
        <v>0</v>
      </c>
    </row>
    <row r="76" spans="1:4" x14ac:dyDescent="0.25">
      <c r="A76" s="10" t="s">
        <v>564</v>
      </c>
      <c r="B76" s="1">
        <v>0</v>
      </c>
      <c r="C76" s="1">
        <v>6</v>
      </c>
      <c r="D76" s="1">
        <f t="shared" si="3"/>
        <v>0</v>
      </c>
    </row>
    <row r="77" spans="1:4" x14ac:dyDescent="0.25">
      <c r="A77" s="10" t="s">
        <v>565</v>
      </c>
      <c r="B77" s="1">
        <v>0</v>
      </c>
      <c r="C77" s="1">
        <v>5</v>
      </c>
      <c r="D77" s="1">
        <f t="shared" si="3"/>
        <v>0</v>
      </c>
    </row>
    <row r="78" spans="1:4" x14ac:dyDescent="0.25">
      <c r="A78" s="10" t="s">
        <v>402</v>
      </c>
      <c r="B78" s="1">
        <v>0</v>
      </c>
      <c r="C78" s="1">
        <v>8</v>
      </c>
      <c r="D78" s="1">
        <f t="shared" si="3"/>
        <v>0</v>
      </c>
    </row>
    <row r="79" spans="1:4" x14ac:dyDescent="0.25">
      <c r="A79" s="10" t="s">
        <v>84</v>
      </c>
      <c r="B79" s="1">
        <v>0</v>
      </c>
      <c r="C79" s="1">
        <v>8</v>
      </c>
      <c r="D79" s="1">
        <f t="shared" si="3"/>
        <v>0</v>
      </c>
    </row>
    <row r="80" spans="1:4" x14ac:dyDescent="0.25">
      <c r="A80" s="10" t="s">
        <v>86</v>
      </c>
      <c r="B80" s="1">
        <v>0</v>
      </c>
      <c r="C80" s="1">
        <v>7</v>
      </c>
      <c r="D80" s="1">
        <f t="shared" si="3"/>
        <v>0</v>
      </c>
    </row>
    <row r="81" spans="1:4" x14ac:dyDescent="0.25">
      <c r="A81" s="10" t="s">
        <v>87</v>
      </c>
      <c r="B81" s="1">
        <v>0</v>
      </c>
      <c r="C81" s="1">
        <v>5</v>
      </c>
      <c r="D81" s="1">
        <f t="shared" si="3"/>
        <v>0</v>
      </c>
    </row>
    <row r="83" spans="1:4" x14ac:dyDescent="0.25">
      <c r="A83" s="10" t="s">
        <v>862</v>
      </c>
      <c r="B83" s="1">
        <v>0</v>
      </c>
      <c r="C83" s="1">
        <v>11</v>
      </c>
      <c r="D83" s="1">
        <f t="shared" si="3"/>
        <v>0</v>
      </c>
    </row>
    <row r="84" spans="1:4" x14ac:dyDescent="0.25">
      <c r="A84" s="10" t="s">
        <v>74</v>
      </c>
      <c r="B84" s="1">
        <v>0</v>
      </c>
      <c r="C84" s="1">
        <v>12</v>
      </c>
      <c r="D84" s="1">
        <f t="shared" si="3"/>
        <v>0</v>
      </c>
    </row>
    <row r="85" spans="1:4" x14ac:dyDescent="0.25">
      <c r="A85" s="10" t="s">
        <v>75</v>
      </c>
      <c r="B85" s="1">
        <v>0</v>
      </c>
      <c r="C85" s="1">
        <v>11</v>
      </c>
      <c r="D85" s="1">
        <f t="shared" si="3"/>
        <v>0</v>
      </c>
    </row>
    <row r="86" spans="1:4" x14ac:dyDescent="0.25">
      <c r="A86" s="10" t="s">
        <v>561</v>
      </c>
      <c r="B86" s="1">
        <v>0</v>
      </c>
      <c r="C86" s="1">
        <v>13</v>
      </c>
      <c r="D86" s="1">
        <f t="shared" si="3"/>
        <v>0</v>
      </c>
    </row>
    <row r="87" spans="1:4" x14ac:dyDescent="0.25">
      <c r="A87" s="10" t="s">
        <v>563</v>
      </c>
      <c r="B87" s="1">
        <v>0</v>
      </c>
      <c r="C87" s="1">
        <v>21</v>
      </c>
      <c r="D87" s="1">
        <f t="shared" si="3"/>
        <v>0</v>
      </c>
    </row>
    <row r="88" spans="1:4" x14ac:dyDescent="0.25">
      <c r="A88" s="10" t="s">
        <v>863</v>
      </c>
      <c r="B88" s="1">
        <v>0</v>
      </c>
      <c r="C88" s="1">
        <v>9</v>
      </c>
      <c r="D88" s="1">
        <f t="shared" si="3"/>
        <v>0</v>
      </c>
    </row>
    <row r="89" spans="1:4" x14ac:dyDescent="0.25">
      <c r="A89" s="10" t="s">
        <v>612</v>
      </c>
      <c r="B89" s="1">
        <v>0</v>
      </c>
      <c r="C89" s="1">
        <v>23</v>
      </c>
      <c r="D89" s="1">
        <f t="shared" si="3"/>
        <v>0</v>
      </c>
    </row>
    <row r="90" spans="1:4" x14ac:dyDescent="0.25">
      <c r="A90" s="10" t="s">
        <v>613</v>
      </c>
      <c r="B90" s="1">
        <v>0</v>
      </c>
      <c r="C90" s="1">
        <v>13</v>
      </c>
      <c r="D90" s="1">
        <f t="shared" si="3"/>
        <v>0</v>
      </c>
    </row>
    <row r="91" spans="1:4" x14ac:dyDescent="0.25">
      <c r="A91" s="10" t="s">
        <v>506</v>
      </c>
      <c r="B91" s="1">
        <v>0</v>
      </c>
      <c r="C91" s="1">
        <v>17</v>
      </c>
      <c r="D91" s="1">
        <f t="shared" si="3"/>
        <v>0</v>
      </c>
    </row>
    <row r="93" spans="1:4" x14ac:dyDescent="0.25">
      <c r="A93" s="10" t="s">
        <v>558</v>
      </c>
      <c r="B93" s="1">
        <v>0</v>
      </c>
      <c r="C93" s="1">
        <v>14</v>
      </c>
      <c r="D93" s="1">
        <f t="shared" si="3"/>
        <v>0</v>
      </c>
    </row>
    <row r="94" spans="1:4" x14ac:dyDescent="0.25">
      <c r="A94" s="10" t="s">
        <v>82</v>
      </c>
      <c r="B94" s="1">
        <v>0</v>
      </c>
      <c r="C94" s="1">
        <v>8</v>
      </c>
      <c r="D94" s="1">
        <f t="shared" si="3"/>
        <v>0</v>
      </c>
    </row>
    <row r="95" spans="1:4" x14ac:dyDescent="0.25">
      <c r="A95" s="10" t="s">
        <v>89</v>
      </c>
      <c r="B95" s="1">
        <v>0</v>
      </c>
      <c r="C95" s="1">
        <v>15</v>
      </c>
      <c r="D95" s="1">
        <f t="shared" si="3"/>
        <v>0</v>
      </c>
    </row>
    <row r="96" spans="1:4" x14ac:dyDescent="0.25">
      <c r="A96" s="10" t="s">
        <v>85</v>
      </c>
      <c r="B96" s="1">
        <v>0</v>
      </c>
      <c r="C96" s="1">
        <v>21</v>
      </c>
      <c r="D96" s="1">
        <f t="shared" si="3"/>
        <v>0</v>
      </c>
    </row>
    <row r="97" spans="1:4" x14ac:dyDescent="0.25">
      <c r="A97" s="10" t="s">
        <v>507</v>
      </c>
      <c r="B97" s="1">
        <v>0</v>
      </c>
      <c r="C97" s="1">
        <v>14</v>
      </c>
      <c r="D97" s="1">
        <f t="shared" si="3"/>
        <v>0</v>
      </c>
    </row>
    <row r="99" spans="1:4" x14ac:dyDescent="0.25">
      <c r="A99" s="10" t="s">
        <v>757</v>
      </c>
      <c r="B99" s="1">
        <v>0</v>
      </c>
      <c r="C99" s="1">
        <v>12</v>
      </c>
      <c r="D99" s="1">
        <f t="shared" si="3"/>
        <v>0</v>
      </c>
    </row>
    <row r="100" spans="1:4" x14ac:dyDescent="0.25">
      <c r="A100" s="10" t="s">
        <v>557</v>
      </c>
      <c r="B100" s="1">
        <v>0</v>
      </c>
      <c r="C100" s="1">
        <v>11</v>
      </c>
      <c r="D100" s="1">
        <f t="shared" si="3"/>
        <v>0</v>
      </c>
    </row>
    <row r="101" spans="1:4" x14ac:dyDescent="0.25">
      <c r="A101" s="10" t="s">
        <v>502</v>
      </c>
      <c r="B101" s="1">
        <v>0</v>
      </c>
      <c r="C101" s="1">
        <v>54</v>
      </c>
      <c r="D101" s="1">
        <f t="shared" si="3"/>
        <v>0</v>
      </c>
    </row>
    <row r="102" spans="1:4" x14ac:dyDescent="0.25">
      <c r="A102" s="10" t="s">
        <v>399</v>
      </c>
      <c r="B102" s="1">
        <v>0</v>
      </c>
      <c r="C102" s="1">
        <v>12</v>
      </c>
      <c r="D102" s="1">
        <f t="shared" si="3"/>
        <v>0</v>
      </c>
    </row>
    <row r="103" spans="1:4" x14ac:dyDescent="0.25">
      <c r="A103" s="10" t="s">
        <v>400</v>
      </c>
      <c r="B103" s="1">
        <v>0</v>
      </c>
      <c r="C103" s="1">
        <v>20</v>
      </c>
      <c r="D103" s="1">
        <f t="shared" si="3"/>
        <v>0</v>
      </c>
    </row>
    <row r="104" spans="1:4" x14ac:dyDescent="0.25">
      <c r="A104" s="10" t="s">
        <v>312</v>
      </c>
      <c r="B104" s="1">
        <v>0</v>
      </c>
      <c r="C104" s="1">
        <v>25</v>
      </c>
      <c r="D104" s="1">
        <f t="shared" si="3"/>
        <v>0</v>
      </c>
    </row>
    <row r="105" spans="1:4" x14ac:dyDescent="0.25">
      <c r="A105" s="10" t="s">
        <v>503</v>
      </c>
      <c r="B105" s="1">
        <v>0</v>
      </c>
      <c r="C105" s="1">
        <v>11</v>
      </c>
      <c r="D105" s="1">
        <f t="shared" si="3"/>
        <v>0</v>
      </c>
    </row>
    <row r="106" spans="1:4" x14ac:dyDescent="0.25">
      <c r="A106" s="10" t="s">
        <v>79</v>
      </c>
      <c r="B106" s="1">
        <v>0</v>
      </c>
      <c r="C106" s="1">
        <v>12</v>
      </c>
      <c r="D106" s="1">
        <f t="shared" si="3"/>
        <v>0</v>
      </c>
    </row>
    <row r="107" spans="1:4" x14ac:dyDescent="0.25">
      <c r="A107" s="10" t="s">
        <v>606</v>
      </c>
      <c r="B107" s="1">
        <v>0</v>
      </c>
      <c r="C107" s="1">
        <v>8</v>
      </c>
      <c r="D107" s="1">
        <f t="shared" si="3"/>
        <v>0</v>
      </c>
    </row>
    <row r="108" spans="1:4" x14ac:dyDescent="0.25">
      <c r="A108" s="10" t="s">
        <v>795</v>
      </c>
      <c r="B108" s="1">
        <v>0</v>
      </c>
      <c r="C108" s="1">
        <v>51</v>
      </c>
      <c r="D108" s="1">
        <f t="shared" si="3"/>
        <v>0</v>
      </c>
    </row>
    <row r="109" spans="1:4" x14ac:dyDescent="0.25">
      <c r="A109" s="10" t="s">
        <v>759</v>
      </c>
      <c r="B109" s="1">
        <v>0</v>
      </c>
      <c r="C109" s="1">
        <v>13</v>
      </c>
      <c r="D109" s="1">
        <f t="shared" si="3"/>
        <v>0</v>
      </c>
    </row>
    <row r="110" spans="1:4" x14ac:dyDescent="0.25">
      <c r="A110" s="10" t="s">
        <v>403</v>
      </c>
      <c r="B110" s="1">
        <v>0</v>
      </c>
      <c r="C110" s="1">
        <v>18</v>
      </c>
      <c r="D110" s="1">
        <f t="shared" si="3"/>
        <v>0</v>
      </c>
    </row>
    <row r="111" spans="1:4" x14ac:dyDescent="0.25">
      <c r="A111" s="10" t="s">
        <v>567</v>
      </c>
      <c r="B111" s="1">
        <v>0</v>
      </c>
      <c r="C111" s="1">
        <v>42</v>
      </c>
      <c r="D111" s="1">
        <f t="shared" si="3"/>
        <v>0</v>
      </c>
    </row>
    <row r="112" spans="1:4" x14ac:dyDescent="0.25">
      <c r="A112" s="10" t="s">
        <v>569</v>
      </c>
      <c r="B112" s="1">
        <v>0</v>
      </c>
      <c r="C112" s="1">
        <v>58</v>
      </c>
      <c r="D112" s="1">
        <f t="shared" si="3"/>
        <v>0</v>
      </c>
    </row>
    <row r="114" spans="1:6" x14ac:dyDescent="0.25">
      <c r="A114" s="10" t="s">
        <v>930</v>
      </c>
      <c r="B114" s="1">
        <v>0</v>
      </c>
      <c r="C114" s="1">
        <v>200</v>
      </c>
      <c r="D114" s="1">
        <f t="shared" si="3"/>
        <v>0</v>
      </c>
    </row>
    <row r="116" spans="1:6" x14ac:dyDescent="0.25">
      <c r="A116" s="6" t="s">
        <v>315</v>
      </c>
      <c r="B116" s="6" t="s">
        <v>316</v>
      </c>
      <c r="C116" s="6" t="s">
        <v>317</v>
      </c>
      <c r="D116" s="6" t="s">
        <v>0</v>
      </c>
      <c r="E116" s="6" t="s">
        <v>318</v>
      </c>
      <c r="F116" s="6" t="s">
        <v>319</v>
      </c>
    </row>
    <row r="117" spans="1:6" x14ac:dyDescent="0.25">
      <c r="A117" s="10" t="s">
        <v>320</v>
      </c>
      <c r="B117" s="1">
        <v>0</v>
      </c>
      <c r="C117" s="1">
        <v>17</v>
      </c>
      <c r="D117" s="1">
        <f t="shared" ref="D117" si="4">SUM(B117*C117)</f>
        <v>0</v>
      </c>
      <c r="E117" s="1">
        <f>SUM(B117:B117)</f>
        <v>0</v>
      </c>
      <c r="F117" s="1">
        <f>SUM(D117:D117)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5021A-AA56-40A3-8CDC-A8EA6711CB24}">
  <dimension ref="A1:F275"/>
  <sheetViews>
    <sheetView workbookViewId="0">
      <selection activeCell="B276" sqref="B276"/>
    </sheetView>
  </sheetViews>
  <sheetFormatPr defaultColWidth="9.140625" defaultRowHeight="15" x14ac:dyDescent="0.25"/>
  <cols>
    <col min="1" max="1" width="34.85546875" style="1" bestFit="1" customWidth="1"/>
    <col min="2" max="2" width="24.42578125" style="1" bestFit="1" customWidth="1"/>
    <col min="3" max="3" width="20.42578125" style="1" bestFit="1" customWidth="1"/>
    <col min="4" max="4" width="11.5703125" style="1" bestFit="1" customWidth="1"/>
    <col min="5" max="5" width="29.42578125" style="1" bestFit="1" customWidth="1"/>
    <col min="6" max="6" width="25.5703125" style="1" bestFit="1" customWidth="1"/>
    <col min="7" max="16384" width="9.140625" style="1"/>
  </cols>
  <sheetData>
    <row r="1" spans="1:6" x14ac:dyDescent="0.25">
      <c r="A1" s="8" t="s">
        <v>12</v>
      </c>
      <c r="B1" s="8" t="s">
        <v>13</v>
      </c>
    </row>
    <row r="2" spans="1:6" x14ac:dyDescent="0.25">
      <c r="A2" s="1">
        <f>SUM(E4:E1240)</f>
        <v>0</v>
      </c>
      <c r="B2" s="1">
        <f>SUM(F4:F1240)</f>
        <v>0</v>
      </c>
    </row>
    <row r="3" spans="1:6" x14ac:dyDescent="0.25">
      <c r="A3" s="9" t="s">
        <v>38</v>
      </c>
      <c r="B3" s="9" t="s">
        <v>14</v>
      </c>
      <c r="C3" s="9" t="s">
        <v>15</v>
      </c>
      <c r="D3" s="9" t="s">
        <v>0</v>
      </c>
      <c r="E3" s="9" t="s">
        <v>23</v>
      </c>
      <c r="F3" s="9" t="s">
        <v>24</v>
      </c>
    </row>
    <row r="4" spans="1:6" x14ac:dyDescent="0.25">
      <c r="A4" s="17" t="s">
        <v>269</v>
      </c>
      <c r="B4" s="1">
        <v>0</v>
      </c>
      <c r="C4" s="1">
        <v>28</v>
      </c>
      <c r="D4" s="1">
        <f t="shared" ref="D4:D5" si="0">SUM(B4*C4)</f>
        <v>0</v>
      </c>
      <c r="E4" s="1">
        <f>SUM(B4:B16)</f>
        <v>0</v>
      </c>
      <c r="F4" s="1">
        <f>SUM(D4:D16)</f>
        <v>0</v>
      </c>
    </row>
    <row r="5" spans="1:6" x14ac:dyDescent="0.25">
      <c r="A5" s="10" t="s">
        <v>270</v>
      </c>
      <c r="B5" s="1">
        <v>0</v>
      </c>
      <c r="C5" s="1">
        <v>22</v>
      </c>
      <c r="D5" s="1">
        <f t="shared" si="0"/>
        <v>0</v>
      </c>
    </row>
    <row r="7" spans="1:6" x14ac:dyDescent="0.25">
      <c r="A7" s="17" t="s">
        <v>39</v>
      </c>
      <c r="B7" s="1">
        <v>0</v>
      </c>
      <c r="C7" s="1">
        <v>10</v>
      </c>
      <c r="D7" s="1">
        <f>SUM(B7*C7)</f>
        <v>0</v>
      </c>
    </row>
    <row r="8" spans="1:6" x14ac:dyDescent="0.25">
      <c r="A8" s="17" t="s">
        <v>40</v>
      </c>
      <c r="B8" s="1">
        <v>0</v>
      </c>
      <c r="C8" s="1">
        <v>12</v>
      </c>
      <c r="D8" s="1">
        <f>SUM(B8*C8)</f>
        <v>0</v>
      </c>
    </row>
    <row r="9" spans="1:6" x14ac:dyDescent="0.25">
      <c r="A9" s="17" t="s">
        <v>267</v>
      </c>
      <c r="B9" s="1">
        <v>0</v>
      </c>
      <c r="C9" s="1">
        <v>12</v>
      </c>
      <c r="D9" s="1">
        <f t="shared" ref="D9:D10" si="1">SUM(B9*C9)</f>
        <v>0</v>
      </c>
    </row>
    <row r="10" spans="1:6" x14ac:dyDescent="0.25">
      <c r="A10" s="17" t="s">
        <v>809</v>
      </c>
      <c r="B10" s="1">
        <v>0</v>
      </c>
      <c r="C10" s="1">
        <v>8</v>
      </c>
      <c r="D10" s="1">
        <f t="shared" si="1"/>
        <v>0</v>
      </c>
    </row>
    <row r="11" spans="1:6" x14ac:dyDescent="0.25">
      <c r="A11" s="17" t="s">
        <v>41</v>
      </c>
      <c r="B11" s="1">
        <v>0</v>
      </c>
      <c r="C11" s="1">
        <v>8</v>
      </c>
      <c r="D11" s="1">
        <f>SUM(B11*C11)</f>
        <v>0</v>
      </c>
    </row>
    <row r="12" spans="1:6" x14ac:dyDescent="0.25">
      <c r="A12" s="17" t="s">
        <v>42</v>
      </c>
      <c r="B12" s="1">
        <v>0</v>
      </c>
      <c r="C12" s="1">
        <v>8</v>
      </c>
      <c r="D12" s="1">
        <f>SUM(B12*C12)</f>
        <v>0</v>
      </c>
    </row>
    <row r="13" spans="1:6" x14ac:dyDescent="0.25">
      <c r="A13" s="10" t="s">
        <v>845</v>
      </c>
      <c r="B13" s="1">
        <v>0</v>
      </c>
      <c r="C13" s="1">
        <v>10</v>
      </c>
      <c r="D13" s="1">
        <f>SUM(B13*C13)</f>
        <v>0</v>
      </c>
    </row>
    <row r="14" spans="1:6" x14ac:dyDescent="0.25">
      <c r="A14" s="10" t="s">
        <v>271</v>
      </c>
      <c r="B14" s="1">
        <v>0</v>
      </c>
      <c r="C14" s="1">
        <v>10</v>
      </c>
      <c r="D14" s="1">
        <f>SUM(B14*C14)</f>
        <v>0</v>
      </c>
    </row>
    <row r="15" spans="1:6" x14ac:dyDescent="0.25">
      <c r="A15" s="10" t="s">
        <v>743</v>
      </c>
      <c r="B15" s="1">
        <v>0</v>
      </c>
      <c r="C15" s="1">
        <v>14</v>
      </c>
      <c r="D15" s="1">
        <f t="shared" ref="D15:D16" si="2">SUM(B15*C15)</f>
        <v>0</v>
      </c>
    </row>
    <row r="16" spans="1:6" x14ac:dyDescent="0.25">
      <c r="A16" s="10" t="s">
        <v>465</v>
      </c>
      <c r="B16" s="1">
        <v>0</v>
      </c>
      <c r="C16" s="1">
        <v>27</v>
      </c>
      <c r="D16" s="1">
        <f t="shared" si="2"/>
        <v>0</v>
      </c>
    </row>
    <row r="18" spans="1:6" x14ac:dyDescent="0.25">
      <c r="A18" s="8" t="s">
        <v>90</v>
      </c>
      <c r="B18" s="8" t="s">
        <v>91</v>
      </c>
      <c r="C18" s="8" t="s">
        <v>92</v>
      </c>
      <c r="D18" s="8" t="s">
        <v>0</v>
      </c>
      <c r="E18" s="8" t="s">
        <v>93</v>
      </c>
      <c r="F18" s="8" t="s">
        <v>94</v>
      </c>
    </row>
    <row r="19" spans="1:6" x14ac:dyDescent="0.25">
      <c r="A19" s="10" t="s">
        <v>124</v>
      </c>
      <c r="B19" s="1">
        <v>0</v>
      </c>
      <c r="C19" s="1">
        <v>16</v>
      </c>
      <c r="D19" s="1">
        <f t="shared" ref="D19:D26" si="3">SUM(B19*C19)</f>
        <v>0</v>
      </c>
      <c r="E19" s="1">
        <f>SUM(B19:B26)</f>
        <v>0</v>
      </c>
      <c r="F19" s="1">
        <f>SUM(D19:D26)</f>
        <v>0</v>
      </c>
    </row>
    <row r="20" spans="1:6" x14ac:dyDescent="0.25">
      <c r="A20" s="10" t="s">
        <v>519</v>
      </c>
      <c r="B20" s="1">
        <v>0</v>
      </c>
      <c r="C20" s="1">
        <v>18</v>
      </c>
      <c r="D20" s="1">
        <f t="shared" si="3"/>
        <v>0</v>
      </c>
    </row>
    <row r="21" spans="1:6" x14ac:dyDescent="0.25">
      <c r="A21" s="10" t="s">
        <v>298</v>
      </c>
      <c r="B21" s="1">
        <v>0</v>
      </c>
      <c r="C21" s="1">
        <v>23</v>
      </c>
      <c r="D21" s="1">
        <f t="shared" si="3"/>
        <v>0</v>
      </c>
    </row>
    <row r="22" spans="1:6" x14ac:dyDescent="0.25">
      <c r="A22" s="10" t="s">
        <v>463</v>
      </c>
      <c r="B22" s="1">
        <v>0</v>
      </c>
      <c r="C22" s="1">
        <v>23</v>
      </c>
      <c r="D22" s="1">
        <f t="shared" si="3"/>
        <v>0</v>
      </c>
    </row>
    <row r="23" spans="1:6" x14ac:dyDescent="0.25">
      <c r="A23" s="10" t="s">
        <v>769</v>
      </c>
      <c r="B23" s="1">
        <v>0</v>
      </c>
      <c r="C23" s="1">
        <v>15</v>
      </c>
      <c r="D23" s="1">
        <f t="shared" si="3"/>
        <v>0</v>
      </c>
    </row>
    <row r="24" spans="1:6" x14ac:dyDescent="0.25">
      <c r="A24" s="10" t="s">
        <v>299</v>
      </c>
      <c r="B24" s="1">
        <v>0</v>
      </c>
      <c r="C24" s="1">
        <v>27</v>
      </c>
      <c r="D24" s="1">
        <f t="shared" si="3"/>
        <v>0</v>
      </c>
    </row>
    <row r="25" spans="1:6" x14ac:dyDescent="0.25">
      <c r="A25" s="10" t="s">
        <v>95</v>
      </c>
      <c r="B25" s="1">
        <v>0</v>
      </c>
      <c r="C25" s="1">
        <v>5</v>
      </c>
      <c r="D25" s="1">
        <f t="shared" si="3"/>
        <v>0</v>
      </c>
    </row>
    <row r="26" spans="1:6" x14ac:dyDescent="0.25">
      <c r="A26" s="10" t="s">
        <v>574</v>
      </c>
      <c r="B26" s="1">
        <v>0</v>
      </c>
      <c r="C26" s="1">
        <v>8</v>
      </c>
      <c r="D26" s="1">
        <f t="shared" si="3"/>
        <v>0</v>
      </c>
    </row>
    <row r="28" spans="1:6" x14ac:dyDescent="0.25">
      <c r="A28" s="7" t="s">
        <v>290</v>
      </c>
      <c r="B28" s="7" t="s">
        <v>97</v>
      </c>
      <c r="C28" s="7" t="s">
        <v>98</v>
      </c>
      <c r="D28" s="7" t="s">
        <v>0</v>
      </c>
      <c r="E28" s="7" t="s">
        <v>99</v>
      </c>
      <c r="F28" s="7" t="s">
        <v>100</v>
      </c>
    </row>
    <row r="29" spans="1:6" x14ac:dyDescent="0.25">
      <c r="A29" s="10" t="s">
        <v>109</v>
      </c>
      <c r="B29" s="1">
        <v>0</v>
      </c>
      <c r="C29" s="1">
        <v>21</v>
      </c>
      <c r="D29" s="1">
        <f t="shared" ref="D29:D78" si="4">SUM(B29*C29)</f>
        <v>0</v>
      </c>
      <c r="E29" s="1">
        <f>SUM(B29:B187)</f>
        <v>0</v>
      </c>
      <c r="F29" s="1">
        <f>SUM(D29:D187)</f>
        <v>0</v>
      </c>
    </row>
    <row r="30" spans="1:6" x14ac:dyDescent="0.25">
      <c r="A30" s="10" t="s">
        <v>448</v>
      </c>
      <c r="B30" s="1">
        <v>0</v>
      </c>
      <c r="C30" s="1">
        <v>33</v>
      </c>
      <c r="D30" s="1">
        <f t="shared" si="4"/>
        <v>0</v>
      </c>
    </row>
    <row r="31" spans="1:6" x14ac:dyDescent="0.25">
      <c r="A31" s="10" t="s">
        <v>872</v>
      </c>
      <c r="B31" s="1">
        <v>0</v>
      </c>
      <c r="C31" s="1">
        <v>35</v>
      </c>
      <c r="D31" s="1">
        <f t="shared" si="4"/>
        <v>0</v>
      </c>
    </row>
    <row r="32" spans="1:6" x14ac:dyDescent="0.25">
      <c r="A32" s="10" t="s">
        <v>199</v>
      </c>
      <c r="B32" s="1">
        <v>0</v>
      </c>
      <c r="C32" s="1">
        <v>37</v>
      </c>
      <c r="D32" s="1">
        <f t="shared" si="4"/>
        <v>0</v>
      </c>
    </row>
    <row r="33" spans="1:4" x14ac:dyDescent="0.25">
      <c r="A33" s="10" t="s">
        <v>432</v>
      </c>
      <c r="B33" s="1">
        <v>0</v>
      </c>
      <c r="C33" s="1">
        <v>19</v>
      </c>
      <c r="D33" s="1">
        <f t="shared" si="4"/>
        <v>0</v>
      </c>
    </row>
    <row r="34" spans="1:4" x14ac:dyDescent="0.25">
      <c r="A34" s="10" t="s">
        <v>433</v>
      </c>
      <c r="B34" s="1">
        <v>0</v>
      </c>
      <c r="C34" s="1">
        <v>8</v>
      </c>
      <c r="D34" s="1">
        <f t="shared" si="4"/>
        <v>0</v>
      </c>
    </row>
    <row r="35" spans="1:4" x14ac:dyDescent="0.25">
      <c r="A35" s="17" t="s">
        <v>261</v>
      </c>
      <c r="B35" s="1">
        <v>0</v>
      </c>
      <c r="C35" s="1">
        <v>17</v>
      </c>
      <c r="D35" s="1">
        <f t="shared" si="4"/>
        <v>0</v>
      </c>
    </row>
    <row r="36" spans="1:4" x14ac:dyDescent="0.25">
      <c r="A36" s="10" t="s">
        <v>509</v>
      </c>
      <c r="B36" s="1">
        <v>0</v>
      </c>
      <c r="C36" s="1">
        <v>38</v>
      </c>
      <c r="D36" s="1">
        <f t="shared" si="4"/>
        <v>0</v>
      </c>
    </row>
    <row r="37" spans="1:4" x14ac:dyDescent="0.25">
      <c r="A37" s="10" t="s">
        <v>101</v>
      </c>
      <c r="B37" s="1">
        <v>0</v>
      </c>
      <c r="C37" s="1">
        <v>50</v>
      </c>
      <c r="D37" s="1">
        <f t="shared" si="4"/>
        <v>0</v>
      </c>
    </row>
    <row r="38" spans="1:4" x14ac:dyDescent="0.25">
      <c r="A38" s="10" t="s">
        <v>572</v>
      </c>
      <c r="B38" s="1">
        <v>0</v>
      </c>
      <c r="C38" s="1">
        <v>58</v>
      </c>
      <c r="D38" s="1">
        <f t="shared" si="4"/>
        <v>0</v>
      </c>
    </row>
    <row r="39" spans="1:4" x14ac:dyDescent="0.25">
      <c r="A39" s="10" t="s">
        <v>435</v>
      </c>
      <c r="B39" s="1">
        <v>0</v>
      </c>
      <c r="C39" s="1">
        <v>62</v>
      </c>
      <c r="D39" s="1">
        <f t="shared" si="4"/>
        <v>0</v>
      </c>
    </row>
    <row r="40" spans="1:4" x14ac:dyDescent="0.25">
      <c r="A40" s="10" t="s">
        <v>868</v>
      </c>
      <c r="B40" s="1">
        <v>0</v>
      </c>
      <c r="C40" s="1">
        <v>18</v>
      </c>
      <c r="D40" s="1">
        <f t="shared" si="4"/>
        <v>0</v>
      </c>
    </row>
    <row r="41" spans="1:4" x14ac:dyDescent="0.25">
      <c r="A41" s="10" t="s">
        <v>128</v>
      </c>
      <c r="B41" s="1">
        <v>0</v>
      </c>
      <c r="C41" s="1">
        <v>17</v>
      </c>
      <c r="D41" s="1">
        <f t="shared" si="4"/>
        <v>0</v>
      </c>
    </row>
    <row r="42" spans="1:4" x14ac:dyDescent="0.25">
      <c r="A42" s="10" t="s">
        <v>437</v>
      </c>
      <c r="B42" s="1">
        <v>0</v>
      </c>
      <c r="C42" s="1">
        <v>25</v>
      </c>
      <c r="D42" s="1">
        <f t="shared" si="4"/>
        <v>0</v>
      </c>
    </row>
    <row r="43" spans="1:4" x14ac:dyDescent="0.25">
      <c r="A43" s="10" t="s">
        <v>869</v>
      </c>
      <c r="B43" s="1">
        <v>0</v>
      </c>
      <c r="C43" s="1">
        <v>29</v>
      </c>
      <c r="D43" s="1">
        <f t="shared" si="4"/>
        <v>0</v>
      </c>
    </row>
    <row r="44" spans="1:4" x14ac:dyDescent="0.25">
      <c r="A44" s="10" t="s">
        <v>438</v>
      </c>
      <c r="B44" s="1">
        <v>0</v>
      </c>
      <c r="C44" s="1">
        <v>20</v>
      </c>
      <c r="D44" s="1">
        <f t="shared" si="4"/>
        <v>0</v>
      </c>
    </row>
    <row r="45" spans="1:4" x14ac:dyDescent="0.25">
      <c r="A45" s="10" t="s">
        <v>870</v>
      </c>
      <c r="B45" s="1">
        <v>0</v>
      </c>
      <c r="C45" s="1">
        <v>26</v>
      </c>
      <c r="D45" s="1">
        <f t="shared" si="4"/>
        <v>0</v>
      </c>
    </row>
    <row r="46" spans="1:4" x14ac:dyDescent="0.25">
      <c r="A46" s="10" t="s">
        <v>842</v>
      </c>
      <c r="B46" s="1">
        <v>0</v>
      </c>
      <c r="C46" s="1">
        <v>54</v>
      </c>
      <c r="D46" s="1">
        <f t="shared" si="4"/>
        <v>0</v>
      </c>
    </row>
    <row r="47" spans="1:4" x14ac:dyDescent="0.25">
      <c r="A47" s="10" t="s">
        <v>624</v>
      </c>
      <c r="B47" s="1">
        <v>0</v>
      </c>
      <c r="C47" s="1">
        <v>61</v>
      </c>
      <c r="D47" s="1">
        <f t="shared" si="4"/>
        <v>0</v>
      </c>
    </row>
    <row r="48" spans="1:4" x14ac:dyDescent="0.25">
      <c r="A48" s="10" t="s">
        <v>439</v>
      </c>
      <c r="B48" s="1">
        <v>0</v>
      </c>
      <c r="C48" s="1">
        <v>31</v>
      </c>
      <c r="D48" s="1">
        <f t="shared" si="4"/>
        <v>0</v>
      </c>
    </row>
    <row r="49" spans="1:4" x14ac:dyDescent="0.25">
      <c r="A49" s="10" t="s">
        <v>441</v>
      </c>
      <c r="B49" s="1">
        <v>0</v>
      </c>
      <c r="C49" s="1">
        <v>23</v>
      </c>
      <c r="D49" s="1">
        <f t="shared" si="4"/>
        <v>0</v>
      </c>
    </row>
    <row r="50" spans="1:4" x14ac:dyDescent="0.25">
      <c r="A50" s="10" t="s">
        <v>288</v>
      </c>
      <c r="B50" s="1">
        <v>0</v>
      </c>
      <c r="C50" s="1">
        <v>21</v>
      </c>
      <c r="D50" s="1">
        <f t="shared" si="4"/>
        <v>0</v>
      </c>
    </row>
    <row r="51" spans="1:4" x14ac:dyDescent="0.25">
      <c r="A51" s="10" t="s">
        <v>765</v>
      </c>
      <c r="B51" s="1">
        <v>0</v>
      </c>
      <c r="C51" s="1">
        <v>28</v>
      </c>
      <c r="D51" s="1">
        <f t="shared" si="4"/>
        <v>0</v>
      </c>
    </row>
    <row r="52" spans="1:4" x14ac:dyDescent="0.25">
      <c r="A52" s="10" t="s">
        <v>625</v>
      </c>
      <c r="B52" s="1">
        <v>0</v>
      </c>
      <c r="C52" s="1">
        <v>33</v>
      </c>
      <c r="D52" s="1">
        <f t="shared" si="4"/>
        <v>0</v>
      </c>
    </row>
    <row r="53" spans="1:4" x14ac:dyDescent="0.25">
      <c r="A53" s="10" t="s">
        <v>102</v>
      </c>
      <c r="B53" s="1">
        <v>0</v>
      </c>
      <c r="C53" s="1">
        <v>15</v>
      </c>
      <c r="D53" s="1">
        <f t="shared" si="4"/>
        <v>0</v>
      </c>
    </row>
    <row r="54" spans="1:4" x14ac:dyDescent="0.25">
      <c r="A54" s="10" t="s">
        <v>445</v>
      </c>
      <c r="B54" s="1">
        <v>0</v>
      </c>
      <c r="C54" s="1">
        <v>30</v>
      </c>
      <c r="D54" s="1">
        <f t="shared" si="4"/>
        <v>0</v>
      </c>
    </row>
    <row r="55" spans="1:4" x14ac:dyDescent="0.25">
      <c r="A55" s="10" t="s">
        <v>871</v>
      </c>
      <c r="B55" s="1">
        <v>0</v>
      </c>
      <c r="C55" s="1">
        <v>31</v>
      </c>
      <c r="D55" s="1">
        <f t="shared" si="4"/>
        <v>0</v>
      </c>
    </row>
    <row r="56" spans="1:4" x14ac:dyDescent="0.25">
      <c r="A56" s="10" t="s">
        <v>446</v>
      </c>
      <c r="B56" s="1">
        <v>0</v>
      </c>
      <c r="C56" s="1">
        <v>19</v>
      </c>
      <c r="D56" s="1">
        <f t="shared" si="4"/>
        <v>0</v>
      </c>
    </row>
    <row r="57" spans="1:4" x14ac:dyDescent="0.25">
      <c r="A57" s="10" t="s">
        <v>289</v>
      </c>
      <c r="B57" s="1">
        <v>0</v>
      </c>
      <c r="C57" s="1">
        <v>10</v>
      </c>
      <c r="D57" s="1">
        <f t="shared" si="4"/>
        <v>0</v>
      </c>
    </row>
    <row r="58" spans="1:4" x14ac:dyDescent="0.25">
      <c r="A58" s="10" t="s">
        <v>512</v>
      </c>
      <c r="B58" s="1">
        <v>0</v>
      </c>
      <c r="C58" s="1">
        <v>11</v>
      </c>
      <c r="D58" s="1">
        <f t="shared" si="4"/>
        <v>0</v>
      </c>
    </row>
    <row r="59" spans="1:4" x14ac:dyDescent="0.25">
      <c r="A59" s="10" t="s">
        <v>738</v>
      </c>
      <c r="B59" s="1">
        <v>0</v>
      </c>
      <c r="C59" s="1">
        <v>12</v>
      </c>
      <c r="D59" s="1">
        <f t="shared" si="4"/>
        <v>0</v>
      </c>
    </row>
    <row r="60" spans="1:4" x14ac:dyDescent="0.25">
      <c r="A60" s="10" t="s">
        <v>127</v>
      </c>
      <c r="B60" s="1">
        <v>0</v>
      </c>
      <c r="C60" s="1">
        <v>12</v>
      </c>
      <c r="D60" s="1">
        <f t="shared" si="4"/>
        <v>0</v>
      </c>
    </row>
    <row r="61" spans="1:4" x14ac:dyDescent="0.25">
      <c r="A61" s="10" t="s">
        <v>843</v>
      </c>
      <c r="B61" s="1">
        <v>0</v>
      </c>
      <c r="C61" s="1">
        <v>35</v>
      </c>
      <c r="D61" s="1">
        <f t="shared" si="4"/>
        <v>0</v>
      </c>
    </row>
    <row r="62" spans="1:4" x14ac:dyDescent="0.25">
      <c r="A62" s="10" t="s">
        <v>116</v>
      </c>
      <c r="B62" s="1">
        <v>0</v>
      </c>
      <c r="C62" s="1">
        <v>37</v>
      </c>
      <c r="D62" s="1">
        <f t="shared" si="4"/>
        <v>0</v>
      </c>
    </row>
    <row r="63" spans="1:4" x14ac:dyDescent="0.25">
      <c r="A63" s="10" t="s">
        <v>875</v>
      </c>
      <c r="B63" s="1">
        <v>0</v>
      </c>
      <c r="C63" s="1">
        <v>43</v>
      </c>
      <c r="D63" s="1">
        <f t="shared" si="4"/>
        <v>0</v>
      </c>
    </row>
    <row r="64" spans="1:4" x14ac:dyDescent="0.25">
      <c r="A64" s="10" t="s">
        <v>452</v>
      </c>
      <c r="B64" s="1">
        <v>0</v>
      </c>
      <c r="C64" s="1">
        <v>44</v>
      </c>
      <c r="D64" s="1">
        <f t="shared" si="4"/>
        <v>0</v>
      </c>
    </row>
    <row r="65" spans="1:4" x14ac:dyDescent="0.25">
      <c r="A65" s="10" t="s">
        <v>453</v>
      </c>
      <c r="B65" s="1">
        <v>0</v>
      </c>
      <c r="C65" s="1">
        <v>56</v>
      </c>
      <c r="D65" s="1">
        <f t="shared" si="4"/>
        <v>0</v>
      </c>
    </row>
    <row r="66" spans="1:4" x14ac:dyDescent="0.25">
      <c r="A66" s="10" t="s">
        <v>677</v>
      </c>
      <c r="B66" s="1">
        <v>0</v>
      </c>
      <c r="C66" s="1">
        <v>23</v>
      </c>
      <c r="D66" s="1">
        <f t="shared" si="4"/>
        <v>0</v>
      </c>
    </row>
    <row r="67" spans="1:4" x14ac:dyDescent="0.25">
      <c r="A67" s="10" t="s">
        <v>633</v>
      </c>
      <c r="B67" s="1">
        <v>0</v>
      </c>
      <c r="C67" s="1">
        <v>24</v>
      </c>
      <c r="D67" s="1">
        <f t="shared" si="4"/>
        <v>0</v>
      </c>
    </row>
    <row r="68" spans="1:4" x14ac:dyDescent="0.25">
      <c r="A68" s="10" t="s">
        <v>455</v>
      </c>
      <c r="B68" s="1">
        <v>0</v>
      </c>
      <c r="C68" s="1">
        <v>47</v>
      </c>
      <c r="D68" s="1">
        <f t="shared" si="4"/>
        <v>0</v>
      </c>
    </row>
    <row r="69" spans="1:4" x14ac:dyDescent="0.25">
      <c r="A69" s="10" t="s">
        <v>578</v>
      </c>
      <c r="B69" s="1">
        <v>0</v>
      </c>
      <c r="C69" s="1">
        <v>49</v>
      </c>
      <c r="D69" s="1">
        <f t="shared" si="4"/>
        <v>0</v>
      </c>
    </row>
    <row r="70" spans="1:4" x14ac:dyDescent="0.25">
      <c r="A70" s="10" t="s">
        <v>460</v>
      </c>
      <c r="B70" s="1">
        <v>0</v>
      </c>
      <c r="C70" s="1">
        <v>48</v>
      </c>
      <c r="D70" s="1">
        <f t="shared" si="4"/>
        <v>0</v>
      </c>
    </row>
    <row r="71" spans="1:4" x14ac:dyDescent="0.25">
      <c r="A71" s="10" t="s">
        <v>301</v>
      </c>
      <c r="B71" s="1">
        <v>0</v>
      </c>
      <c r="C71" s="1">
        <v>9</v>
      </c>
      <c r="D71" s="1">
        <f t="shared" si="4"/>
        <v>0</v>
      </c>
    </row>
    <row r="72" spans="1:4" x14ac:dyDescent="0.25">
      <c r="A72" s="10" t="s">
        <v>302</v>
      </c>
      <c r="B72" s="1">
        <v>0</v>
      </c>
      <c r="C72" s="1">
        <v>40</v>
      </c>
      <c r="D72" s="1">
        <f t="shared" si="4"/>
        <v>0</v>
      </c>
    </row>
    <row r="73" spans="1:4" x14ac:dyDescent="0.25">
      <c r="A73" s="10" t="s">
        <v>209</v>
      </c>
      <c r="B73" s="1">
        <v>0</v>
      </c>
      <c r="C73" s="1">
        <v>45</v>
      </c>
      <c r="D73" s="1">
        <f t="shared" si="4"/>
        <v>0</v>
      </c>
    </row>
    <row r="74" spans="1:4" x14ac:dyDescent="0.25">
      <c r="A74" s="10" t="s">
        <v>672</v>
      </c>
      <c r="B74" s="1">
        <v>0</v>
      </c>
      <c r="C74" s="1">
        <v>27</v>
      </c>
      <c r="D74" s="1">
        <f t="shared" si="4"/>
        <v>0</v>
      </c>
    </row>
    <row r="75" spans="1:4" x14ac:dyDescent="0.25">
      <c r="A75" s="10" t="s">
        <v>776</v>
      </c>
      <c r="B75" s="1">
        <v>0</v>
      </c>
      <c r="C75" s="1">
        <v>30</v>
      </c>
      <c r="D75" s="1">
        <f t="shared" si="4"/>
        <v>0</v>
      </c>
    </row>
    <row r="76" spans="1:4" x14ac:dyDescent="0.25">
      <c r="A76" s="10" t="s">
        <v>690</v>
      </c>
      <c r="B76" s="1">
        <v>0</v>
      </c>
      <c r="C76" s="1">
        <v>24</v>
      </c>
      <c r="D76" s="1">
        <f t="shared" si="4"/>
        <v>0</v>
      </c>
    </row>
    <row r="77" spans="1:4" x14ac:dyDescent="0.25">
      <c r="A77" s="10" t="s">
        <v>469</v>
      </c>
      <c r="B77" s="1">
        <v>0</v>
      </c>
      <c r="C77" s="1">
        <v>22</v>
      </c>
      <c r="D77" s="1">
        <f t="shared" si="4"/>
        <v>0</v>
      </c>
    </row>
    <row r="78" spans="1:4" x14ac:dyDescent="0.25">
      <c r="A78" s="10" t="s">
        <v>889</v>
      </c>
      <c r="B78" s="1">
        <v>0</v>
      </c>
      <c r="C78" s="1">
        <v>35</v>
      </c>
      <c r="D78" s="1">
        <f t="shared" si="4"/>
        <v>0</v>
      </c>
    </row>
    <row r="80" spans="1:4" x14ac:dyDescent="0.25">
      <c r="A80" s="10" t="s">
        <v>436</v>
      </c>
      <c r="B80" s="1">
        <v>0</v>
      </c>
      <c r="C80" s="1">
        <v>11</v>
      </c>
      <c r="D80" s="1">
        <f t="shared" ref="D80:D89" si="5">SUM(B80*C80)</f>
        <v>0</v>
      </c>
    </row>
    <row r="81" spans="1:4" x14ac:dyDescent="0.25">
      <c r="A81" s="10" t="s">
        <v>291</v>
      </c>
      <c r="B81" s="1">
        <v>0</v>
      </c>
      <c r="C81" s="1">
        <v>25</v>
      </c>
      <c r="D81" s="1">
        <f t="shared" si="5"/>
        <v>0</v>
      </c>
    </row>
    <row r="82" spans="1:4" x14ac:dyDescent="0.25">
      <c r="A82" s="10" t="s">
        <v>581</v>
      </c>
      <c r="B82" s="1">
        <v>0</v>
      </c>
      <c r="C82" s="1">
        <v>41</v>
      </c>
      <c r="D82" s="1">
        <f t="shared" si="5"/>
        <v>0</v>
      </c>
    </row>
    <row r="83" spans="1:4" x14ac:dyDescent="0.25">
      <c r="A83" s="10" t="s">
        <v>434</v>
      </c>
      <c r="B83" s="1">
        <v>0</v>
      </c>
      <c r="C83" s="1">
        <v>20</v>
      </c>
      <c r="D83" s="1">
        <f t="shared" si="5"/>
        <v>0</v>
      </c>
    </row>
    <row r="84" spans="1:4" x14ac:dyDescent="0.25">
      <c r="A84" s="10" t="s">
        <v>262</v>
      </c>
      <c r="B84" s="1">
        <v>0</v>
      </c>
      <c r="C84" s="1">
        <v>13</v>
      </c>
      <c r="D84" s="1">
        <f t="shared" si="5"/>
        <v>0</v>
      </c>
    </row>
    <row r="85" spans="1:4" x14ac:dyDescent="0.25">
      <c r="A85" s="10" t="s">
        <v>771</v>
      </c>
      <c r="B85" s="1">
        <v>0</v>
      </c>
      <c r="C85" s="1">
        <v>24</v>
      </c>
      <c r="D85" s="1">
        <f t="shared" si="5"/>
        <v>0</v>
      </c>
    </row>
    <row r="86" spans="1:4" x14ac:dyDescent="0.25">
      <c r="A86" s="10" t="s">
        <v>305</v>
      </c>
      <c r="B86" s="1">
        <v>0</v>
      </c>
      <c r="C86" s="1">
        <v>24</v>
      </c>
      <c r="D86" s="1">
        <f t="shared" si="5"/>
        <v>0</v>
      </c>
    </row>
    <row r="87" spans="1:4" x14ac:dyDescent="0.25">
      <c r="A87" s="10" t="s">
        <v>462</v>
      </c>
      <c r="B87" s="1">
        <v>0</v>
      </c>
      <c r="C87" s="1">
        <v>22</v>
      </c>
      <c r="D87" s="1">
        <f t="shared" si="5"/>
        <v>0</v>
      </c>
    </row>
    <row r="88" spans="1:4" x14ac:dyDescent="0.25">
      <c r="A88" s="10" t="s">
        <v>773</v>
      </c>
      <c r="B88" s="1">
        <v>0</v>
      </c>
      <c r="C88" s="1">
        <v>18</v>
      </c>
      <c r="D88" s="1">
        <f t="shared" si="5"/>
        <v>0</v>
      </c>
    </row>
    <row r="89" spans="1:4" x14ac:dyDescent="0.25">
      <c r="A89" s="10" t="s">
        <v>466</v>
      </c>
      <c r="B89" s="1">
        <v>0</v>
      </c>
      <c r="C89" s="1">
        <v>13</v>
      </c>
      <c r="D89" s="1">
        <f t="shared" si="5"/>
        <v>0</v>
      </c>
    </row>
    <row r="91" spans="1:4" x14ac:dyDescent="0.25">
      <c r="A91" s="10" t="s">
        <v>841</v>
      </c>
      <c r="B91" s="1">
        <v>0</v>
      </c>
      <c r="C91" s="1">
        <v>8</v>
      </c>
      <c r="D91" s="1">
        <f t="shared" ref="D91:D104" si="6">SUM(B91*C91)</f>
        <v>0</v>
      </c>
    </row>
    <row r="92" spans="1:4" x14ac:dyDescent="0.25">
      <c r="A92" s="10" t="s">
        <v>913</v>
      </c>
      <c r="B92" s="1">
        <v>0</v>
      </c>
      <c r="C92" s="1">
        <v>11</v>
      </c>
      <c r="D92" s="1">
        <f t="shared" si="6"/>
        <v>0</v>
      </c>
    </row>
    <row r="93" spans="1:4" x14ac:dyDescent="0.25">
      <c r="A93" s="10" t="s">
        <v>674</v>
      </c>
      <c r="B93" s="1">
        <v>0</v>
      </c>
      <c r="C93" s="1">
        <v>13</v>
      </c>
      <c r="D93" s="1">
        <f t="shared" si="6"/>
        <v>0</v>
      </c>
    </row>
    <row r="94" spans="1:4" x14ac:dyDescent="0.25">
      <c r="A94" s="10" t="s">
        <v>676</v>
      </c>
      <c r="B94" s="1">
        <v>0</v>
      </c>
      <c r="C94" s="1">
        <v>21</v>
      </c>
      <c r="D94" s="1">
        <f t="shared" si="6"/>
        <v>0</v>
      </c>
    </row>
    <row r="95" spans="1:4" x14ac:dyDescent="0.25">
      <c r="A95" s="10" t="s">
        <v>806</v>
      </c>
      <c r="B95" s="1">
        <v>0</v>
      </c>
      <c r="C95" s="1">
        <v>27</v>
      </c>
      <c r="D95" s="1">
        <f t="shared" si="6"/>
        <v>0</v>
      </c>
    </row>
    <row r="96" spans="1:4" x14ac:dyDescent="0.25">
      <c r="A96" s="10" t="s">
        <v>630</v>
      </c>
      <c r="B96" s="1">
        <v>0</v>
      </c>
      <c r="C96" s="1">
        <v>11</v>
      </c>
      <c r="D96" s="1">
        <f t="shared" si="6"/>
        <v>0</v>
      </c>
    </row>
    <row r="97" spans="1:4" x14ac:dyDescent="0.25">
      <c r="A97" s="10" t="s">
        <v>874</v>
      </c>
      <c r="B97" s="1">
        <v>0</v>
      </c>
      <c r="C97" s="1">
        <v>13</v>
      </c>
      <c r="D97" s="1">
        <f t="shared" si="6"/>
        <v>0</v>
      </c>
    </row>
    <row r="98" spans="1:4" x14ac:dyDescent="0.25">
      <c r="A98" s="10" t="s">
        <v>740</v>
      </c>
      <c r="B98" s="1">
        <v>0</v>
      </c>
      <c r="C98" s="1">
        <v>17</v>
      </c>
      <c r="D98" s="1">
        <f t="shared" si="6"/>
        <v>0</v>
      </c>
    </row>
    <row r="99" spans="1:4" x14ac:dyDescent="0.25">
      <c r="A99" s="10" t="s">
        <v>266</v>
      </c>
      <c r="B99" s="1">
        <v>0</v>
      </c>
      <c r="C99" s="1">
        <v>14</v>
      </c>
      <c r="D99" s="1">
        <f t="shared" si="6"/>
        <v>0</v>
      </c>
    </row>
    <row r="100" spans="1:4" x14ac:dyDescent="0.25">
      <c r="A100" s="10" t="s">
        <v>807</v>
      </c>
      <c r="B100" s="1">
        <v>0</v>
      </c>
      <c r="C100" s="1">
        <v>45</v>
      </c>
      <c r="D100" s="1">
        <f t="shared" si="6"/>
        <v>0</v>
      </c>
    </row>
    <row r="101" spans="1:4" x14ac:dyDescent="0.25">
      <c r="A101" s="10" t="s">
        <v>579</v>
      </c>
      <c r="B101" s="1">
        <v>0</v>
      </c>
      <c r="C101" s="1">
        <v>8</v>
      </c>
      <c r="D101" s="1">
        <f t="shared" si="6"/>
        <v>0</v>
      </c>
    </row>
    <row r="102" spans="1:4" x14ac:dyDescent="0.25">
      <c r="A102" s="10" t="s">
        <v>456</v>
      </c>
      <c r="B102" s="1">
        <v>0</v>
      </c>
      <c r="C102" s="1">
        <v>24</v>
      </c>
      <c r="D102" s="1">
        <f t="shared" si="6"/>
        <v>0</v>
      </c>
    </row>
    <row r="103" spans="1:4" x14ac:dyDescent="0.25">
      <c r="A103" s="10" t="s">
        <v>844</v>
      </c>
      <c r="B103" s="1">
        <v>0</v>
      </c>
      <c r="C103" s="1">
        <v>10</v>
      </c>
      <c r="D103" s="1">
        <f t="shared" si="6"/>
        <v>0</v>
      </c>
    </row>
    <row r="104" spans="1:4" x14ac:dyDescent="0.25">
      <c r="A104" s="10" t="s">
        <v>135</v>
      </c>
      <c r="B104" s="1">
        <v>0</v>
      </c>
      <c r="C104" s="1">
        <v>10</v>
      </c>
      <c r="D104" s="1">
        <f t="shared" si="6"/>
        <v>0</v>
      </c>
    </row>
    <row r="106" spans="1:4" x14ac:dyDescent="0.25">
      <c r="A106" s="10" t="s">
        <v>285</v>
      </c>
      <c r="B106" s="1">
        <v>0</v>
      </c>
      <c r="C106" s="1">
        <v>8</v>
      </c>
      <c r="D106" s="1">
        <f t="shared" ref="D106:D147" si="7">SUM(B106*C106)</f>
        <v>0</v>
      </c>
    </row>
    <row r="107" spans="1:4" x14ac:dyDescent="0.25">
      <c r="A107" s="10" t="s">
        <v>431</v>
      </c>
      <c r="B107" s="1">
        <v>0</v>
      </c>
      <c r="C107" s="1">
        <v>7</v>
      </c>
      <c r="D107" s="1">
        <f t="shared" si="7"/>
        <v>0</v>
      </c>
    </row>
    <row r="108" spans="1:4" x14ac:dyDescent="0.25">
      <c r="A108" s="10" t="s">
        <v>407</v>
      </c>
      <c r="B108" s="1">
        <v>0</v>
      </c>
      <c r="C108" s="1">
        <v>7</v>
      </c>
      <c r="D108" s="1">
        <f t="shared" si="7"/>
        <v>0</v>
      </c>
    </row>
    <row r="109" spans="1:4" x14ac:dyDescent="0.25">
      <c r="A109" s="10" t="s">
        <v>510</v>
      </c>
      <c r="B109" s="1">
        <v>0</v>
      </c>
      <c r="C109" s="1">
        <v>7</v>
      </c>
      <c r="D109" s="1">
        <f t="shared" si="7"/>
        <v>0</v>
      </c>
    </row>
    <row r="110" spans="1:4" x14ac:dyDescent="0.25">
      <c r="A110" s="10" t="s">
        <v>914</v>
      </c>
      <c r="B110" s="1">
        <v>0</v>
      </c>
      <c r="C110" s="1">
        <v>16</v>
      </c>
      <c r="D110" s="1">
        <f t="shared" si="7"/>
        <v>0</v>
      </c>
    </row>
    <row r="111" spans="1:4" x14ac:dyDescent="0.25">
      <c r="A111" s="10" t="s">
        <v>440</v>
      </c>
      <c r="B111" s="1">
        <v>0</v>
      </c>
      <c r="C111" s="1">
        <v>10</v>
      </c>
      <c r="D111" s="1">
        <f t="shared" si="7"/>
        <v>0</v>
      </c>
    </row>
    <row r="112" spans="1:4" x14ac:dyDescent="0.25">
      <c r="A112" s="10" t="s">
        <v>443</v>
      </c>
      <c r="B112" s="1">
        <v>0</v>
      </c>
      <c r="C112" s="1">
        <v>5</v>
      </c>
      <c r="D112" s="1">
        <f t="shared" si="7"/>
        <v>0</v>
      </c>
    </row>
    <row r="113" spans="1:4" x14ac:dyDescent="0.25">
      <c r="A113" s="10" t="s">
        <v>263</v>
      </c>
      <c r="B113" s="1">
        <v>0</v>
      </c>
      <c r="C113" s="1">
        <v>9</v>
      </c>
      <c r="D113" s="1">
        <f t="shared" si="7"/>
        <v>0</v>
      </c>
    </row>
    <row r="114" spans="1:4" x14ac:dyDescent="0.25">
      <c r="A114" s="10" t="s">
        <v>511</v>
      </c>
      <c r="B114" s="1">
        <v>0</v>
      </c>
      <c r="C114" s="1">
        <v>7</v>
      </c>
      <c r="D114" s="1">
        <f t="shared" si="7"/>
        <v>0</v>
      </c>
    </row>
    <row r="115" spans="1:4" x14ac:dyDescent="0.25">
      <c r="A115" s="10" t="s">
        <v>103</v>
      </c>
      <c r="B115" s="1">
        <v>0</v>
      </c>
      <c r="C115" s="1">
        <v>6</v>
      </c>
      <c r="D115" s="1">
        <f t="shared" si="7"/>
        <v>0</v>
      </c>
    </row>
    <row r="116" spans="1:4" x14ac:dyDescent="0.25">
      <c r="A116" s="10" t="s">
        <v>627</v>
      </c>
      <c r="B116" s="1">
        <v>0</v>
      </c>
      <c r="C116" s="1">
        <v>12</v>
      </c>
      <c r="D116" s="1">
        <f t="shared" si="7"/>
        <v>0</v>
      </c>
    </row>
    <row r="117" spans="1:4" x14ac:dyDescent="0.25">
      <c r="A117" s="10" t="s">
        <v>766</v>
      </c>
      <c r="B117" s="1">
        <v>0</v>
      </c>
      <c r="C117" s="1">
        <v>7</v>
      </c>
      <c r="D117" s="1">
        <f t="shared" si="7"/>
        <v>0</v>
      </c>
    </row>
    <row r="118" spans="1:4" x14ac:dyDescent="0.25">
      <c r="A118" s="10" t="s">
        <v>805</v>
      </c>
      <c r="B118" s="1">
        <v>0</v>
      </c>
      <c r="C118" s="1">
        <v>7</v>
      </c>
      <c r="D118" s="1">
        <f t="shared" si="7"/>
        <v>0</v>
      </c>
    </row>
    <row r="119" spans="1:4" x14ac:dyDescent="0.25">
      <c r="A119" s="10" t="s">
        <v>264</v>
      </c>
      <c r="B119" s="1">
        <v>0</v>
      </c>
      <c r="C119" s="1">
        <v>9</v>
      </c>
      <c r="D119" s="1">
        <f t="shared" si="7"/>
        <v>0</v>
      </c>
    </row>
    <row r="120" spans="1:4" x14ac:dyDescent="0.25">
      <c r="A120" s="10" t="s">
        <v>201</v>
      </c>
      <c r="B120" s="1">
        <v>0</v>
      </c>
      <c r="C120" s="1">
        <v>4</v>
      </c>
      <c r="D120" s="1">
        <f t="shared" si="7"/>
        <v>0</v>
      </c>
    </row>
    <row r="121" spans="1:4" x14ac:dyDescent="0.25">
      <c r="A121" s="10" t="s">
        <v>873</v>
      </c>
      <c r="B121" s="1">
        <v>0</v>
      </c>
      <c r="C121" s="1">
        <v>9</v>
      </c>
      <c r="D121" s="1">
        <f t="shared" si="7"/>
        <v>0</v>
      </c>
    </row>
    <row r="122" spans="1:4" x14ac:dyDescent="0.25">
      <c r="A122" s="10" t="s">
        <v>451</v>
      </c>
      <c r="B122" s="1">
        <v>0</v>
      </c>
      <c r="C122" s="1">
        <v>5</v>
      </c>
      <c r="D122" s="1">
        <f t="shared" si="7"/>
        <v>0</v>
      </c>
    </row>
    <row r="123" spans="1:4" x14ac:dyDescent="0.25">
      <c r="A123" s="10" t="s">
        <v>631</v>
      </c>
      <c r="B123" s="1">
        <v>0</v>
      </c>
      <c r="C123" s="1">
        <v>12</v>
      </c>
      <c r="D123" s="1">
        <f t="shared" si="7"/>
        <v>0</v>
      </c>
    </row>
    <row r="124" spans="1:4" x14ac:dyDescent="0.25">
      <c r="A124" s="10" t="s">
        <v>632</v>
      </c>
      <c r="B124" s="1">
        <v>0</v>
      </c>
      <c r="C124" s="1">
        <v>8</v>
      </c>
      <c r="D124" s="1">
        <f t="shared" si="7"/>
        <v>0</v>
      </c>
    </row>
    <row r="125" spans="1:4" x14ac:dyDescent="0.25">
      <c r="A125" s="10" t="s">
        <v>117</v>
      </c>
      <c r="B125" s="1">
        <v>0</v>
      </c>
      <c r="C125" s="1">
        <v>6</v>
      </c>
      <c r="D125" s="1">
        <f t="shared" si="7"/>
        <v>0</v>
      </c>
    </row>
    <row r="126" spans="1:4" x14ac:dyDescent="0.25">
      <c r="A126" s="10" t="s">
        <v>203</v>
      </c>
      <c r="B126" s="1">
        <v>0</v>
      </c>
      <c r="C126" s="1">
        <v>7</v>
      </c>
      <c r="D126" s="1">
        <f t="shared" si="7"/>
        <v>0</v>
      </c>
    </row>
    <row r="127" spans="1:4" x14ac:dyDescent="0.25">
      <c r="A127" s="10" t="s">
        <v>125</v>
      </c>
      <c r="B127" s="1">
        <v>0</v>
      </c>
      <c r="C127" s="1">
        <v>10</v>
      </c>
      <c r="D127" s="1">
        <f t="shared" si="7"/>
        <v>0</v>
      </c>
    </row>
    <row r="128" spans="1:4" x14ac:dyDescent="0.25">
      <c r="A128" s="10" t="s">
        <v>268</v>
      </c>
      <c r="B128" s="1">
        <v>0</v>
      </c>
      <c r="C128" s="1">
        <v>8</v>
      </c>
      <c r="D128" s="1">
        <f t="shared" si="7"/>
        <v>0</v>
      </c>
    </row>
    <row r="129" spans="1:4" x14ac:dyDescent="0.25">
      <c r="A129" s="10" t="s">
        <v>741</v>
      </c>
      <c r="B129" s="1">
        <v>0</v>
      </c>
      <c r="C129" s="1">
        <v>9</v>
      </c>
      <c r="D129" s="1">
        <f t="shared" si="7"/>
        <v>0</v>
      </c>
    </row>
    <row r="130" spans="1:4" x14ac:dyDescent="0.25">
      <c r="A130" s="10" t="s">
        <v>204</v>
      </c>
      <c r="B130" s="1">
        <v>0</v>
      </c>
      <c r="C130" s="1">
        <v>5</v>
      </c>
      <c r="D130" s="1">
        <f t="shared" si="7"/>
        <v>0</v>
      </c>
    </row>
    <row r="131" spans="1:4" x14ac:dyDescent="0.25">
      <c r="A131" s="10" t="s">
        <v>126</v>
      </c>
      <c r="B131" s="1">
        <v>0</v>
      </c>
      <c r="C131" s="1">
        <v>12</v>
      </c>
      <c r="D131" s="1">
        <f t="shared" si="7"/>
        <v>0</v>
      </c>
    </row>
    <row r="132" spans="1:4" x14ac:dyDescent="0.25">
      <c r="A132" s="10" t="s">
        <v>461</v>
      </c>
      <c r="B132" s="1">
        <v>0</v>
      </c>
      <c r="C132" s="1">
        <v>11</v>
      </c>
      <c r="D132" s="1">
        <f t="shared" si="7"/>
        <v>0</v>
      </c>
    </row>
    <row r="133" spans="1:4" x14ac:dyDescent="0.25">
      <c r="A133" s="10" t="s">
        <v>635</v>
      </c>
      <c r="B133" s="1">
        <v>0</v>
      </c>
      <c r="C133" s="1">
        <v>13</v>
      </c>
      <c r="D133" s="1">
        <f t="shared" si="7"/>
        <v>0</v>
      </c>
    </row>
    <row r="134" spans="1:4" x14ac:dyDescent="0.25">
      <c r="A134" s="10" t="s">
        <v>876</v>
      </c>
      <c r="B134" s="1">
        <v>0</v>
      </c>
      <c r="C134" s="1">
        <v>3</v>
      </c>
      <c r="D134" s="1">
        <f t="shared" si="7"/>
        <v>0</v>
      </c>
    </row>
    <row r="135" spans="1:4" x14ac:dyDescent="0.25">
      <c r="A135" s="10" t="s">
        <v>206</v>
      </c>
      <c r="B135" s="1">
        <v>0</v>
      </c>
      <c r="C135" s="1">
        <v>9</v>
      </c>
      <c r="D135" s="1">
        <f t="shared" si="7"/>
        <v>0</v>
      </c>
    </row>
    <row r="136" spans="1:4" x14ac:dyDescent="0.25">
      <c r="A136" s="10" t="s">
        <v>877</v>
      </c>
      <c r="B136" s="1">
        <v>0</v>
      </c>
      <c r="C136" s="1">
        <v>10</v>
      </c>
      <c r="D136" s="1">
        <f t="shared" si="7"/>
        <v>0</v>
      </c>
    </row>
    <row r="137" spans="1:4" x14ac:dyDescent="0.25">
      <c r="A137" s="10" t="s">
        <v>521</v>
      </c>
      <c r="B137" s="1">
        <v>0</v>
      </c>
      <c r="C137" s="1">
        <v>14</v>
      </c>
      <c r="D137" s="1">
        <f t="shared" si="7"/>
        <v>0</v>
      </c>
    </row>
    <row r="138" spans="1:4" x14ac:dyDescent="0.25">
      <c r="A138" s="10" t="s">
        <v>522</v>
      </c>
      <c r="B138" s="1">
        <v>0</v>
      </c>
      <c r="C138" s="1">
        <v>6</v>
      </c>
      <c r="D138" s="1">
        <f t="shared" si="7"/>
        <v>0</v>
      </c>
    </row>
    <row r="139" spans="1:4" x14ac:dyDescent="0.25">
      <c r="A139" s="10" t="s">
        <v>926</v>
      </c>
      <c r="B139" s="1">
        <v>0</v>
      </c>
      <c r="C139" s="1">
        <v>10</v>
      </c>
      <c r="D139" s="1">
        <f t="shared" si="7"/>
        <v>0</v>
      </c>
    </row>
    <row r="140" spans="1:4" x14ac:dyDescent="0.25">
      <c r="A140" s="10" t="s">
        <v>927</v>
      </c>
      <c r="B140" s="1">
        <v>0</v>
      </c>
      <c r="C140" s="1">
        <v>5</v>
      </c>
      <c r="D140" s="1">
        <f t="shared" si="7"/>
        <v>0</v>
      </c>
    </row>
    <row r="141" spans="1:4" x14ac:dyDescent="0.25">
      <c r="A141" s="10" t="s">
        <v>524</v>
      </c>
      <c r="B141" s="1">
        <v>0</v>
      </c>
      <c r="C141" s="1">
        <v>9</v>
      </c>
      <c r="D141" s="1">
        <f t="shared" si="7"/>
        <v>0</v>
      </c>
    </row>
    <row r="142" spans="1:4" x14ac:dyDescent="0.25">
      <c r="A142" s="10" t="s">
        <v>888</v>
      </c>
      <c r="B142" s="1">
        <v>0</v>
      </c>
      <c r="C142" s="1">
        <v>8</v>
      </c>
      <c r="D142" s="1">
        <f t="shared" si="7"/>
        <v>0</v>
      </c>
    </row>
    <row r="143" spans="1:4" x14ac:dyDescent="0.25">
      <c r="A143" s="10" t="s">
        <v>136</v>
      </c>
      <c r="B143" s="1">
        <v>0</v>
      </c>
      <c r="C143" s="1">
        <v>7</v>
      </c>
      <c r="D143" s="1">
        <f t="shared" si="7"/>
        <v>0</v>
      </c>
    </row>
    <row r="144" spans="1:4" x14ac:dyDescent="0.25">
      <c r="A144" s="10" t="s">
        <v>416</v>
      </c>
      <c r="B144" s="1">
        <v>0</v>
      </c>
      <c r="C144" s="1">
        <v>6</v>
      </c>
      <c r="D144" s="1">
        <f t="shared" si="7"/>
        <v>0</v>
      </c>
    </row>
    <row r="145" spans="1:4" x14ac:dyDescent="0.25">
      <c r="A145" s="10" t="s">
        <v>207</v>
      </c>
      <c r="B145" s="1">
        <v>0</v>
      </c>
      <c r="C145" s="1">
        <v>5</v>
      </c>
      <c r="D145" s="1">
        <f t="shared" si="7"/>
        <v>0</v>
      </c>
    </row>
    <row r="146" spans="1:4" x14ac:dyDescent="0.25">
      <c r="A146" s="10" t="s">
        <v>846</v>
      </c>
      <c r="B146" s="1">
        <v>0</v>
      </c>
      <c r="C146" s="1">
        <v>10</v>
      </c>
      <c r="D146" s="1">
        <f t="shared" si="7"/>
        <v>0</v>
      </c>
    </row>
    <row r="147" spans="1:4" x14ac:dyDescent="0.25">
      <c r="A147" s="10" t="s">
        <v>273</v>
      </c>
      <c r="B147" s="1">
        <v>0</v>
      </c>
      <c r="C147" s="1">
        <v>11</v>
      </c>
      <c r="D147" s="1">
        <f t="shared" si="7"/>
        <v>0</v>
      </c>
    </row>
    <row r="149" spans="1:4" x14ac:dyDescent="0.25">
      <c r="A149" s="10" t="s">
        <v>571</v>
      </c>
      <c r="B149" s="1">
        <v>0</v>
      </c>
      <c r="C149" s="1">
        <v>13</v>
      </c>
      <c r="D149" s="1">
        <f t="shared" ref="D149:D174" si="8">SUM(B149*C149)</f>
        <v>0</v>
      </c>
    </row>
    <row r="150" spans="1:4" x14ac:dyDescent="0.25">
      <c r="A150" s="10" t="s">
        <v>198</v>
      </c>
      <c r="B150" s="1">
        <v>0</v>
      </c>
      <c r="C150" s="1">
        <v>11</v>
      </c>
      <c r="D150" s="1">
        <f t="shared" si="8"/>
        <v>0</v>
      </c>
    </row>
    <row r="151" spans="1:4" x14ac:dyDescent="0.25">
      <c r="A151" s="10" t="s">
        <v>737</v>
      </c>
      <c r="B151" s="1">
        <v>0</v>
      </c>
      <c r="C151" s="1">
        <v>12</v>
      </c>
      <c r="D151" s="1">
        <f t="shared" si="8"/>
        <v>0</v>
      </c>
    </row>
    <row r="152" spans="1:4" x14ac:dyDescent="0.25">
      <c r="A152" s="10" t="s">
        <v>764</v>
      </c>
      <c r="B152" s="1">
        <v>0</v>
      </c>
      <c r="C152" s="1">
        <v>14</v>
      </c>
      <c r="D152" s="1">
        <f t="shared" si="8"/>
        <v>0</v>
      </c>
    </row>
    <row r="153" spans="1:4" x14ac:dyDescent="0.25">
      <c r="A153" s="10" t="s">
        <v>804</v>
      </c>
      <c r="B153" s="1">
        <v>0</v>
      </c>
      <c r="C153" s="1">
        <v>15</v>
      </c>
      <c r="D153" s="1">
        <f t="shared" si="8"/>
        <v>0</v>
      </c>
    </row>
    <row r="154" spans="1:4" x14ac:dyDescent="0.25">
      <c r="A154" s="10" t="s">
        <v>444</v>
      </c>
      <c r="B154" s="1">
        <v>0</v>
      </c>
      <c r="C154" s="1">
        <v>14</v>
      </c>
      <c r="D154" s="1">
        <f t="shared" si="8"/>
        <v>0</v>
      </c>
    </row>
    <row r="155" spans="1:4" x14ac:dyDescent="0.25">
      <c r="A155" s="10" t="s">
        <v>200</v>
      </c>
      <c r="B155" s="1">
        <v>0</v>
      </c>
      <c r="C155" s="1">
        <v>12</v>
      </c>
      <c r="D155" s="1">
        <f t="shared" si="8"/>
        <v>0</v>
      </c>
    </row>
    <row r="156" spans="1:4" x14ac:dyDescent="0.25">
      <c r="A156" s="10" t="s">
        <v>626</v>
      </c>
      <c r="B156" s="1">
        <v>0</v>
      </c>
      <c r="C156" s="1">
        <v>11</v>
      </c>
      <c r="D156" s="1">
        <f t="shared" si="8"/>
        <v>0</v>
      </c>
    </row>
    <row r="157" spans="1:4" x14ac:dyDescent="0.25">
      <c r="A157" s="10" t="s">
        <v>675</v>
      </c>
      <c r="B157" s="1">
        <v>0</v>
      </c>
      <c r="C157" s="1">
        <v>23</v>
      </c>
      <c r="D157" s="1">
        <f t="shared" si="8"/>
        <v>0</v>
      </c>
    </row>
    <row r="158" spans="1:4" x14ac:dyDescent="0.25">
      <c r="A158" s="10" t="s">
        <v>450</v>
      </c>
      <c r="B158" s="1">
        <v>0</v>
      </c>
      <c r="C158" s="1">
        <v>12</v>
      </c>
      <c r="D158" s="1">
        <f t="shared" si="8"/>
        <v>0</v>
      </c>
    </row>
    <row r="159" spans="1:4" x14ac:dyDescent="0.25">
      <c r="A159" s="10" t="s">
        <v>628</v>
      </c>
      <c r="B159" s="1">
        <v>0</v>
      </c>
      <c r="C159" s="1">
        <v>13</v>
      </c>
      <c r="D159" s="1">
        <f t="shared" si="8"/>
        <v>0</v>
      </c>
    </row>
    <row r="160" spans="1:4" x14ac:dyDescent="0.25">
      <c r="A160" s="10" t="s">
        <v>515</v>
      </c>
      <c r="B160" s="1">
        <v>0</v>
      </c>
      <c r="C160" s="1">
        <v>10</v>
      </c>
      <c r="D160" s="1">
        <f t="shared" si="8"/>
        <v>0</v>
      </c>
    </row>
    <row r="161" spans="1:4" x14ac:dyDescent="0.25">
      <c r="A161" s="10" t="s">
        <v>265</v>
      </c>
      <c r="B161" s="1">
        <v>0</v>
      </c>
      <c r="C161" s="1">
        <v>11</v>
      </c>
      <c r="D161" s="1">
        <f t="shared" si="8"/>
        <v>0</v>
      </c>
    </row>
    <row r="162" spans="1:4" x14ac:dyDescent="0.25">
      <c r="A162" s="10" t="s">
        <v>739</v>
      </c>
      <c r="B162" s="1">
        <v>0</v>
      </c>
      <c r="C162" s="1">
        <v>14</v>
      </c>
      <c r="D162" s="1">
        <f t="shared" si="8"/>
        <v>0</v>
      </c>
    </row>
    <row r="163" spans="1:4" x14ac:dyDescent="0.25">
      <c r="A163" s="10" t="s">
        <v>202</v>
      </c>
      <c r="B163" s="1">
        <v>0</v>
      </c>
      <c r="C163" s="1">
        <v>14</v>
      </c>
      <c r="D163" s="1">
        <f t="shared" si="8"/>
        <v>0</v>
      </c>
    </row>
    <row r="164" spans="1:4" x14ac:dyDescent="0.25">
      <c r="A164" s="10" t="s">
        <v>634</v>
      </c>
      <c r="B164" s="1">
        <v>0</v>
      </c>
      <c r="C164" s="1">
        <v>13</v>
      </c>
      <c r="D164" s="1">
        <f t="shared" si="8"/>
        <v>0</v>
      </c>
    </row>
    <row r="165" spans="1:4" x14ac:dyDescent="0.25">
      <c r="A165" s="10" t="s">
        <v>458</v>
      </c>
      <c r="B165" s="1">
        <v>0</v>
      </c>
      <c r="C165" s="1">
        <v>12</v>
      </c>
      <c r="D165" s="1">
        <f t="shared" si="8"/>
        <v>0</v>
      </c>
    </row>
    <row r="166" spans="1:4" x14ac:dyDescent="0.25">
      <c r="A166" s="10" t="s">
        <v>205</v>
      </c>
      <c r="B166" s="1">
        <v>0</v>
      </c>
      <c r="C166" s="1">
        <v>13</v>
      </c>
      <c r="D166" s="1">
        <f t="shared" si="8"/>
        <v>0</v>
      </c>
    </row>
    <row r="167" spans="1:4" x14ac:dyDescent="0.25">
      <c r="A167" s="10" t="s">
        <v>306</v>
      </c>
      <c r="B167" s="1">
        <v>0</v>
      </c>
      <c r="C167" s="1">
        <v>12</v>
      </c>
      <c r="D167" s="1">
        <f t="shared" si="8"/>
        <v>0</v>
      </c>
    </row>
    <row r="168" spans="1:4" x14ac:dyDescent="0.25">
      <c r="A168" s="10" t="s">
        <v>885</v>
      </c>
      <c r="B168" s="1">
        <v>0</v>
      </c>
      <c r="C168" s="1">
        <v>12</v>
      </c>
      <c r="D168" s="1">
        <f t="shared" si="8"/>
        <v>0</v>
      </c>
    </row>
    <row r="169" spans="1:4" x14ac:dyDescent="0.25">
      <c r="A169" s="10" t="s">
        <v>886</v>
      </c>
      <c r="B169" s="1">
        <v>0</v>
      </c>
      <c r="C169" s="1">
        <v>17</v>
      </c>
      <c r="D169" s="1">
        <f t="shared" si="8"/>
        <v>0</v>
      </c>
    </row>
    <row r="170" spans="1:4" x14ac:dyDescent="0.25">
      <c r="A170" s="10" t="s">
        <v>742</v>
      </c>
      <c r="B170" s="1">
        <v>0</v>
      </c>
      <c r="C170" s="1">
        <v>11</v>
      </c>
      <c r="D170" s="1">
        <f t="shared" si="8"/>
        <v>0</v>
      </c>
    </row>
    <row r="171" spans="1:4" x14ac:dyDescent="0.25">
      <c r="A171" s="10" t="s">
        <v>887</v>
      </c>
      <c r="B171" s="1">
        <v>0</v>
      </c>
      <c r="C171" s="1">
        <v>14</v>
      </c>
      <c r="D171" s="1">
        <f t="shared" si="8"/>
        <v>0</v>
      </c>
    </row>
    <row r="172" spans="1:4" x14ac:dyDescent="0.25">
      <c r="A172" s="10" t="s">
        <v>775</v>
      </c>
      <c r="B172" s="1">
        <v>0</v>
      </c>
      <c r="C172" s="1">
        <v>15</v>
      </c>
      <c r="D172" s="1">
        <f t="shared" si="8"/>
        <v>0</v>
      </c>
    </row>
    <row r="173" spans="1:4" x14ac:dyDescent="0.25">
      <c r="A173" s="10" t="s">
        <v>208</v>
      </c>
      <c r="B173" s="1">
        <v>0</v>
      </c>
      <c r="C173" s="1">
        <v>9</v>
      </c>
      <c r="D173" s="1">
        <f t="shared" si="8"/>
        <v>0</v>
      </c>
    </row>
    <row r="174" spans="1:4" x14ac:dyDescent="0.25">
      <c r="A174" s="10" t="s">
        <v>272</v>
      </c>
      <c r="B174" s="1">
        <v>0</v>
      </c>
      <c r="C174" s="1">
        <v>18</v>
      </c>
      <c r="D174" s="1">
        <f t="shared" si="8"/>
        <v>0</v>
      </c>
    </row>
    <row r="176" spans="1:4" x14ac:dyDescent="0.25">
      <c r="A176" s="10" t="s">
        <v>442</v>
      </c>
      <c r="B176" s="1">
        <v>0</v>
      </c>
      <c r="C176" s="1">
        <v>10</v>
      </c>
      <c r="D176" s="1">
        <f t="shared" ref="D176:D177" si="9">SUM(B176*C176)</f>
        <v>0</v>
      </c>
    </row>
    <row r="177" spans="1:6" x14ac:dyDescent="0.25">
      <c r="A177" s="10" t="s">
        <v>457</v>
      </c>
      <c r="B177" s="1">
        <v>0</v>
      </c>
      <c r="C177" s="1">
        <v>22</v>
      </c>
      <c r="D177" s="1">
        <f t="shared" si="9"/>
        <v>0</v>
      </c>
    </row>
    <row r="179" spans="1:6" x14ac:dyDescent="0.25">
      <c r="A179" s="10" t="s">
        <v>447</v>
      </c>
      <c r="B179" s="1">
        <v>0</v>
      </c>
      <c r="C179" s="1">
        <v>32</v>
      </c>
      <c r="D179" s="1">
        <f t="shared" ref="D179:D187" si="10">SUM(B179*C179)</f>
        <v>0</v>
      </c>
    </row>
    <row r="180" spans="1:6" x14ac:dyDescent="0.25">
      <c r="A180" s="10" t="s">
        <v>629</v>
      </c>
      <c r="B180" s="1">
        <v>0</v>
      </c>
      <c r="C180" s="1">
        <v>30</v>
      </c>
      <c r="D180" s="1">
        <f t="shared" si="10"/>
        <v>0</v>
      </c>
    </row>
    <row r="181" spans="1:6" x14ac:dyDescent="0.25">
      <c r="A181" s="10" t="s">
        <v>576</v>
      </c>
      <c r="B181" s="1">
        <v>0</v>
      </c>
      <c r="C181" s="1">
        <v>23</v>
      </c>
      <c r="D181" s="1">
        <f t="shared" si="10"/>
        <v>0</v>
      </c>
    </row>
    <row r="182" spans="1:6" x14ac:dyDescent="0.25">
      <c r="A182" s="10" t="s">
        <v>454</v>
      </c>
      <c r="B182" s="1">
        <v>0</v>
      </c>
      <c r="C182" s="1">
        <v>11</v>
      </c>
      <c r="D182" s="1">
        <f t="shared" si="10"/>
        <v>0</v>
      </c>
    </row>
    <row r="183" spans="1:6" x14ac:dyDescent="0.25">
      <c r="A183" s="10" t="s">
        <v>459</v>
      </c>
      <c r="B183" s="1">
        <v>0</v>
      </c>
      <c r="C183" s="1">
        <v>23</v>
      </c>
      <c r="D183" s="1">
        <f t="shared" si="10"/>
        <v>0</v>
      </c>
    </row>
    <row r="184" spans="1:6" x14ac:dyDescent="0.25">
      <c r="A184" s="10" t="s">
        <v>686</v>
      </c>
      <c r="B184" s="1">
        <v>0</v>
      </c>
      <c r="C184" s="1">
        <v>21</v>
      </c>
      <c r="D184" s="1">
        <f t="shared" si="10"/>
        <v>0</v>
      </c>
    </row>
    <row r="185" spans="1:6" x14ac:dyDescent="0.25">
      <c r="A185" s="10" t="s">
        <v>582</v>
      </c>
      <c r="B185" s="1">
        <v>0</v>
      </c>
      <c r="C185" s="1">
        <v>38</v>
      </c>
      <c r="D185" s="1">
        <f t="shared" si="10"/>
        <v>0</v>
      </c>
    </row>
    <row r="186" spans="1:6" x14ac:dyDescent="0.25">
      <c r="A186" s="10" t="s">
        <v>467</v>
      </c>
      <c r="B186" s="1">
        <v>0</v>
      </c>
      <c r="C186" s="1">
        <v>6</v>
      </c>
      <c r="D186" s="1">
        <f t="shared" si="10"/>
        <v>0</v>
      </c>
    </row>
    <row r="187" spans="1:6" x14ac:dyDescent="0.25">
      <c r="A187" s="10" t="s">
        <v>309</v>
      </c>
      <c r="B187" s="1">
        <v>0</v>
      </c>
      <c r="C187" s="1">
        <v>46</v>
      </c>
      <c r="D187" s="1">
        <f t="shared" si="10"/>
        <v>0</v>
      </c>
    </row>
    <row r="189" spans="1:6" x14ac:dyDescent="0.25">
      <c r="A189" s="4" t="s">
        <v>104</v>
      </c>
      <c r="B189" s="4" t="s">
        <v>105</v>
      </c>
      <c r="C189" s="4" t="s">
        <v>106</v>
      </c>
      <c r="D189" s="4" t="s">
        <v>0</v>
      </c>
      <c r="E189" s="4" t="s">
        <v>107</v>
      </c>
      <c r="F189" s="4" t="s">
        <v>108</v>
      </c>
    </row>
    <row r="190" spans="1:6" x14ac:dyDescent="0.25">
      <c r="A190" s="10" t="s">
        <v>770</v>
      </c>
      <c r="B190" s="1">
        <v>0</v>
      </c>
      <c r="C190" s="1">
        <v>12</v>
      </c>
      <c r="D190" s="1">
        <f t="shared" ref="D190:D195" si="11">SUM(B190*C190)</f>
        <v>0</v>
      </c>
      <c r="E190" s="1">
        <f>SUM(B190:B195)</f>
        <v>0</v>
      </c>
      <c r="F190" s="1">
        <f>SUM(D190:D195)</f>
        <v>0</v>
      </c>
    </row>
    <row r="191" spans="1:6" x14ac:dyDescent="0.25">
      <c r="A191" s="10" t="s">
        <v>525</v>
      </c>
      <c r="B191" s="1">
        <v>0</v>
      </c>
      <c r="C191" s="1">
        <v>8</v>
      </c>
      <c r="D191" s="1">
        <f t="shared" si="11"/>
        <v>0</v>
      </c>
    </row>
    <row r="192" spans="1:6" x14ac:dyDescent="0.25">
      <c r="A192" s="10" t="s">
        <v>104</v>
      </c>
      <c r="B192" s="1">
        <v>0</v>
      </c>
      <c r="C192" s="1">
        <v>3</v>
      </c>
      <c r="D192" s="1">
        <f t="shared" si="11"/>
        <v>0</v>
      </c>
    </row>
    <row r="193" spans="1:6" x14ac:dyDescent="0.25">
      <c r="A193" s="10" t="s">
        <v>767</v>
      </c>
      <c r="B193" s="1">
        <v>0</v>
      </c>
      <c r="C193" s="1">
        <v>6</v>
      </c>
      <c r="D193" s="1">
        <f t="shared" si="11"/>
        <v>0</v>
      </c>
    </row>
    <row r="194" spans="1:6" x14ac:dyDescent="0.25">
      <c r="A194" s="10" t="s">
        <v>514</v>
      </c>
      <c r="B194" s="1">
        <v>0</v>
      </c>
      <c r="C194" s="1">
        <v>5</v>
      </c>
      <c r="D194" s="1">
        <f t="shared" si="11"/>
        <v>0</v>
      </c>
    </row>
    <row r="195" spans="1:6" x14ac:dyDescent="0.25">
      <c r="A195" s="10" t="s">
        <v>513</v>
      </c>
      <c r="B195" s="1">
        <v>0</v>
      </c>
      <c r="C195" s="1">
        <v>7</v>
      </c>
      <c r="D195" s="1">
        <f t="shared" si="11"/>
        <v>0</v>
      </c>
    </row>
    <row r="197" spans="1:6" x14ac:dyDescent="0.25">
      <c r="A197" s="5" t="s">
        <v>111</v>
      </c>
      <c r="B197" s="5" t="s">
        <v>112</v>
      </c>
      <c r="C197" s="5" t="s">
        <v>113</v>
      </c>
      <c r="D197" s="5" t="s">
        <v>0</v>
      </c>
      <c r="E197" s="5" t="s">
        <v>114</v>
      </c>
      <c r="F197" s="5" t="s">
        <v>115</v>
      </c>
    </row>
    <row r="198" spans="1:6" x14ac:dyDescent="0.25">
      <c r="A198" s="17" t="s">
        <v>516</v>
      </c>
      <c r="B198" s="1">
        <v>0</v>
      </c>
      <c r="C198" s="1">
        <v>15</v>
      </c>
      <c r="D198" s="1">
        <f t="shared" ref="D198:D203" si="12">SUM(B198*C198)</f>
        <v>0</v>
      </c>
      <c r="E198" s="1">
        <f>SUM(B198:B203)</f>
        <v>0</v>
      </c>
      <c r="F198" s="1">
        <f>SUM(D198:D203)</f>
        <v>0</v>
      </c>
    </row>
    <row r="199" spans="1:6" x14ac:dyDescent="0.25">
      <c r="A199" s="10" t="s">
        <v>118</v>
      </c>
      <c r="B199" s="1">
        <v>0</v>
      </c>
      <c r="C199" s="1">
        <v>50</v>
      </c>
      <c r="D199" s="1">
        <f t="shared" si="12"/>
        <v>0</v>
      </c>
    </row>
    <row r="200" spans="1:6" x14ac:dyDescent="0.25">
      <c r="A200" s="10" t="s">
        <v>915</v>
      </c>
      <c r="B200" s="1">
        <v>0</v>
      </c>
      <c r="C200" s="1">
        <v>13</v>
      </c>
      <c r="D200" s="1">
        <f t="shared" si="12"/>
        <v>0</v>
      </c>
    </row>
    <row r="201" spans="1:6" x14ac:dyDescent="0.25">
      <c r="A201" s="10" t="s">
        <v>110</v>
      </c>
      <c r="B201" s="1">
        <v>0</v>
      </c>
      <c r="C201" s="1">
        <v>9</v>
      </c>
      <c r="D201" s="1">
        <f t="shared" si="12"/>
        <v>0</v>
      </c>
    </row>
    <row r="202" spans="1:6" x14ac:dyDescent="0.25">
      <c r="A202" s="10" t="s">
        <v>287</v>
      </c>
      <c r="B202" s="1">
        <v>0</v>
      </c>
      <c r="C202" s="1">
        <v>32</v>
      </c>
      <c r="D202" s="1">
        <f t="shared" si="12"/>
        <v>0</v>
      </c>
    </row>
    <row r="203" spans="1:6" x14ac:dyDescent="0.25">
      <c r="A203" s="10" t="s">
        <v>449</v>
      </c>
      <c r="B203" s="1">
        <v>0</v>
      </c>
      <c r="C203" s="1">
        <v>14</v>
      </c>
      <c r="D203" s="1">
        <f t="shared" si="12"/>
        <v>0</v>
      </c>
    </row>
    <row r="205" spans="1:6" x14ac:dyDescent="0.25">
      <c r="A205" s="12" t="s">
        <v>119</v>
      </c>
      <c r="B205" s="12" t="s">
        <v>120</v>
      </c>
      <c r="C205" s="12" t="s">
        <v>121</v>
      </c>
      <c r="D205" s="12" t="s">
        <v>0</v>
      </c>
      <c r="E205" s="12" t="s">
        <v>122</v>
      </c>
      <c r="F205" s="12" t="s">
        <v>123</v>
      </c>
    </row>
    <row r="206" spans="1:6" x14ac:dyDescent="0.25">
      <c r="A206" s="10" t="s">
        <v>119</v>
      </c>
      <c r="B206" s="1">
        <v>0</v>
      </c>
      <c r="C206" s="1">
        <v>5</v>
      </c>
      <c r="D206" s="1">
        <f t="shared" ref="D206:D210" si="13">SUM(B206*C206)</f>
        <v>0</v>
      </c>
      <c r="E206" s="1">
        <f>SUM(B206:B210)</f>
        <v>0</v>
      </c>
      <c r="F206" s="1">
        <f>SUM(D206:D210)</f>
        <v>0</v>
      </c>
    </row>
    <row r="207" spans="1:6" x14ac:dyDescent="0.25">
      <c r="A207" s="10" t="s">
        <v>768</v>
      </c>
      <c r="B207" s="1">
        <v>0</v>
      </c>
      <c r="C207" s="1">
        <v>13</v>
      </c>
      <c r="D207" s="1">
        <f t="shared" si="13"/>
        <v>0</v>
      </c>
    </row>
    <row r="208" spans="1:6" x14ac:dyDescent="0.25">
      <c r="A208" s="10" t="s">
        <v>678</v>
      </c>
      <c r="B208" s="1">
        <v>0</v>
      </c>
      <c r="C208" s="1">
        <v>10</v>
      </c>
      <c r="D208" s="1">
        <f t="shared" si="13"/>
        <v>0</v>
      </c>
    </row>
    <row r="209" spans="1:6" x14ac:dyDescent="0.25">
      <c r="A209" s="10" t="s">
        <v>518</v>
      </c>
      <c r="B209" s="1">
        <v>0</v>
      </c>
      <c r="C209" s="1">
        <v>9</v>
      </c>
      <c r="D209" s="1">
        <f t="shared" si="13"/>
        <v>0</v>
      </c>
    </row>
    <row r="210" spans="1:6" x14ac:dyDescent="0.25">
      <c r="A210" s="10" t="s">
        <v>517</v>
      </c>
      <c r="B210" s="1">
        <v>0</v>
      </c>
      <c r="C210" s="1">
        <v>11</v>
      </c>
      <c r="D210" s="1">
        <f t="shared" si="13"/>
        <v>0</v>
      </c>
    </row>
    <row r="212" spans="1:6" x14ac:dyDescent="0.25">
      <c r="A212" s="2" t="s">
        <v>129</v>
      </c>
      <c r="B212" s="2" t="s">
        <v>130</v>
      </c>
      <c r="C212" s="2" t="s">
        <v>131</v>
      </c>
      <c r="D212" s="2" t="s">
        <v>0</v>
      </c>
      <c r="E212" s="2" t="s">
        <v>132</v>
      </c>
      <c r="F212" s="2" t="s">
        <v>133</v>
      </c>
    </row>
    <row r="213" spans="1:6" x14ac:dyDescent="0.25">
      <c r="A213" s="10" t="s">
        <v>849</v>
      </c>
      <c r="B213" s="1">
        <v>0</v>
      </c>
      <c r="C213" s="1">
        <v>32</v>
      </c>
      <c r="D213" s="1">
        <f t="shared" ref="D213:D218" si="14">SUM(B213*C213)</f>
        <v>0</v>
      </c>
      <c r="E213" s="1">
        <f>SUM(B213:B218)</f>
        <v>0</v>
      </c>
      <c r="F213" s="1">
        <f>SUM(D213:D218)</f>
        <v>0</v>
      </c>
    </row>
    <row r="214" spans="1:6" x14ac:dyDescent="0.25">
      <c r="A214" s="10" t="s">
        <v>134</v>
      </c>
      <c r="B214" s="1">
        <v>0</v>
      </c>
      <c r="C214" s="1">
        <v>4</v>
      </c>
      <c r="D214" s="1">
        <f t="shared" si="14"/>
        <v>0</v>
      </c>
    </row>
    <row r="215" spans="1:6" x14ac:dyDescent="0.25">
      <c r="A215" s="10" t="s">
        <v>688</v>
      </c>
      <c r="B215" s="1">
        <v>0</v>
      </c>
      <c r="C215" s="1">
        <v>11</v>
      </c>
      <c r="D215" s="1">
        <f t="shared" si="14"/>
        <v>0</v>
      </c>
    </row>
    <row r="216" spans="1:6" x14ac:dyDescent="0.25">
      <c r="A216" s="10" t="s">
        <v>464</v>
      </c>
      <c r="B216" s="1">
        <v>0</v>
      </c>
      <c r="C216" s="1">
        <v>8</v>
      </c>
      <c r="D216" s="1">
        <f t="shared" si="14"/>
        <v>0</v>
      </c>
    </row>
    <row r="217" spans="1:6" x14ac:dyDescent="0.25">
      <c r="A217" s="10" t="s">
        <v>682</v>
      </c>
      <c r="B217" s="1">
        <v>0</v>
      </c>
      <c r="C217" s="1">
        <v>10</v>
      </c>
      <c r="D217" s="1">
        <f t="shared" si="14"/>
        <v>0</v>
      </c>
    </row>
    <row r="218" spans="1:6" x14ac:dyDescent="0.25">
      <c r="A218" s="10" t="s">
        <v>307</v>
      </c>
      <c r="B218" s="1">
        <v>0</v>
      </c>
      <c r="C218" s="1">
        <v>22</v>
      </c>
      <c r="D218" s="1">
        <f t="shared" si="14"/>
        <v>0</v>
      </c>
    </row>
    <row r="220" spans="1:6" x14ac:dyDescent="0.25">
      <c r="A220" s="13" t="s">
        <v>137</v>
      </c>
      <c r="B220" s="13" t="s">
        <v>138</v>
      </c>
      <c r="C220" s="13" t="s">
        <v>139</v>
      </c>
      <c r="D220" s="13" t="s">
        <v>0</v>
      </c>
      <c r="E220" s="13" t="s">
        <v>140</v>
      </c>
      <c r="F220" s="13" t="s">
        <v>141</v>
      </c>
    </row>
    <row r="221" spans="1:6" x14ac:dyDescent="0.25">
      <c r="A221" s="10" t="s">
        <v>286</v>
      </c>
      <c r="B221" s="1">
        <v>0</v>
      </c>
      <c r="C221" s="1">
        <v>49</v>
      </c>
      <c r="D221" s="1">
        <f t="shared" ref="D221:D244" si="15">SUM(B221*C221)</f>
        <v>0</v>
      </c>
      <c r="E221" s="1">
        <f>SUM(B221:B244)</f>
        <v>0</v>
      </c>
      <c r="F221" s="1">
        <f>SUM(D221:D244)</f>
        <v>0</v>
      </c>
    </row>
    <row r="222" spans="1:6" x14ac:dyDescent="0.25">
      <c r="A222" s="10" t="s">
        <v>673</v>
      </c>
      <c r="B222" s="1">
        <v>0</v>
      </c>
      <c r="C222" s="1">
        <v>22</v>
      </c>
      <c r="D222" s="1">
        <f t="shared" si="15"/>
        <v>0</v>
      </c>
    </row>
    <row r="223" spans="1:6" x14ac:dyDescent="0.25">
      <c r="A223" s="10" t="s">
        <v>937</v>
      </c>
      <c r="B223" s="1">
        <v>0</v>
      </c>
      <c r="C223" s="10">
        <v>0</v>
      </c>
      <c r="D223" s="1">
        <f t="shared" si="15"/>
        <v>0</v>
      </c>
    </row>
    <row r="224" spans="1:6" x14ac:dyDescent="0.25">
      <c r="A224" s="10" t="s">
        <v>575</v>
      </c>
      <c r="B224" s="1">
        <v>0</v>
      </c>
      <c r="C224" s="1">
        <v>52</v>
      </c>
      <c r="D224" s="1">
        <f t="shared" si="15"/>
        <v>0</v>
      </c>
    </row>
    <row r="225" spans="1:4" x14ac:dyDescent="0.25">
      <c r="A225" s="10" t="s">
        <v>916</v>
      </c>
      <c r="B225" s="1">
        <v>0</v>
      </c>
      <c r="C225" s="1">
        <v>17</v>
      </c>
      <c r="D225" s="1">
        <f t="shared" si="15"/>
        <v>0</v>
      </c>
    </row>
    <row r="226" spans="1:4" x14ac:dyDescent="0.25">
      <c r="A226" s="10" t="s">
        <v>408</v>
      </c>
      <c r="B226" s="1">
        <v>0</v>
      </c>
      <c r="C226" s="1">
        <v>22</v>
      </c>
      <c r="D226" s="1">
        <f t="shared" si="15"/>
        <v>0</v>
      </c>
    </row>
    <row r="227" spans="1:4" x14ac:dyDescent="0.25">
      <c r="A227" s="10" t="s">
        <v>918</v>
      </c>
      <c r="B227" s="1">
        <v>0</v>
      </c>
      <c r="C227" s="1">
        <v>21</v>
      </c>
      <c r="D227" s="1">
        <f t="shared" si="15"/>
        <v>0</v>
      </c>
    </row>
    <row r="228" spans="1:4" x14ac:dyDescent="0.25">
      <c r="A228" s="10" t="s">
        <v>921</v>
      </c>
      <c r="B228" s="1">
        <v>0</v>
      </c>
      <c r="C228" s="1">
        <v>19</v>
      </c>
      <c r="D228" s="1">
        <f t="shared" si="15"/>
        <v>0</v>
      </c>
    </row>
    <row r="229" spans="1:4" x14ac:dyDescent="0.25">
      <c r="A229" s="10" t="s">
        <v>919</v>
      </c>
      <c r="B229" s="1">
        <v>0</v>
      </c>
      <c r="C229" s="1">
        <v>20</v>
      </c>
      <c r="D229" s="1">
        <f t="shared" si="15"/>
        <v>0</v>
      </c>
    </row>
    <row r="230" spans="1:4" x14ac:dyDescent="0.25">
      <c r="A230" s="10" t="s">
        <v>577</v>
      </c>
      <c r="B230" s="1">
        <v>0</v>
      </c>
      <c r="C230" s="1">
        <v>38</v>
      </c>
      <c r="D230" s="1">
        <f t="shared" si="15"/>
        <v>0</v>
      </c>
    </row>
    <row r="231" spans="1:4" x14ac:dyDescent="0.25">
      <c r="A231" s="10" t="s">
        <v>922</v>
      </c>
      <c r="B231" s="1">
        <v>0</v>
      </c>
      <c r="C231" s="1">
        <v>17</v>
      </c>
      <c r="D231" s="1">
        <f t="shared" si="15"/>
        <v>0</v>
      </c>
    </row>
    <row r="232" spans="1:4" x14ac:dyDescent="0.25">
      <c r="A232" s="10" t="s">
        <v>923</v>
      </c>
      <c r="B232" s="1">
        <v>0</v>
      </c>
      <c r="C232" s="1">
        <v>22</v>
      </c>
      <c r="D232" s="1">
        <f t="shared" si="15"/>
        <v>0</v>
      </c>
    </row>
    <row r="233" spans="1:4" x14ac:dyDescent="0.25">
      <c r="A233" s="10" t="s">
        <v>924</v>
      </c>
      <c r="B233" s="1">
        <v>0</v>
      </c>
      <c r="C233" s="10"/>
      <c r="D233" s="1">
        <f t="shared" si="15"/>
        <v>0</v>
      </c>
    </row>
    <row r="234" spans="1:4" x14ac:dyDescent="0.25">
      <c r="A234" s="10" t="s">
        <v>580</v>
      </c>
      <c r="B234" s="1">
        <v>0</v>
      </c>
      <c r="C234" s="1">
        <v>5</v>
      </c>
      <c r="D234" s="1">
        <f t="shared" si="15"/>
        <v>0</v>
      </c>
    </row>
    <row r="235" spans="1:4" x14ac:dyDescent="0.25">
      <c r="A235" s="10" t="s">
        <v>300</v>
      </c>
      <c r="B235" s="1">
        <v>0</v>
      </c>
      <c r="C235" s="1">
        <v>15</v>
      </c>
      <c r="D235" s="1">
        <f t="shared" si="15"/>
        <v>0</v>
      </c>
    </row>
    <row r="236" spans="1:4" x14ac:dyDescent="0.25">
      <c r="A236" s="10" t="s">
        <v>925</v>
      </c>
      <c r="B236" s="1">
        <v>0</v>
      </c>
      <c r="C236" s="1">
        <v>18</v>
      </c>
      <c r="D236" s="1">
        <f t="shared" si="15"/>
        <v>0</v>
      </c>
    </row>
    <row r="237" spans="1:4" x14ac:dyDescent="0.25">
      <c r="A237" s="10" t="s">
        <v>684</v>
      </c>
      <c r="B237" s="1">
        <v>0</v>
      </c>
      <c r="C237" s="1">
        <v>16</v>
      </c>
      <c r="D237" s="1">
        <f t="shared" si="15"/>
        <v>0</v>
      </c>
    </row>
    <row r="238" spans="1:4" x14ac:dyDescent="0.25">
      <c r="A238" s="10" t="s">
        <v>303</v>
      </c>
      <c r="B238" s="1">
        <v>0</v>
      </c>
      <c r="C238" s="1">
        <v>33</v>
      </c>
      <c r="D238" s="1">
        <f t="shared" si="15"/>
        <v>0</v>
      </c>
    </row>
    <row r="239" spans="1:4" x14ac:dyDescent="0.25">
      <c r="A239" s="10" t="s">
        <v>304</v>
      </c>
      <c r="B239" s="1">
        <v>0</v>
      </c>
      <c r="C239" s="1">
        <v>51</v>
      </c>
      <c r="D239" s="1">
        <f t="shared" si="15"/>
        <v>0</v>
      </c>
    </row>
    <row r="240" spans="1:4" x14ac:dyDescent="0.25">
      <c r="A240" s="10" t="s">
        <v>685</v>
      </c>
      <c r="B240" s="1">
        <v>0</v>
      </c>
      <c r="C240" s="1">
        <v>19</v>
      </c>
      <c r="D240" s="1">
        <f t="shared" si="15"/>
        <v>0</v>
      </c>
    </row>
    <row r="241" spans="1:6" x14ac:dyDescent="0.25">
      <c r="A241" s="10" t="s">
        <v>308</v>
      </c>
      <c r="B241" s="1">
        <v>0</v>
      </c>
      <c r="C241" s="1">
        <v>27</v>
      </c>
      <c r="D241" s="1">
        <f t="shared" si="15"/>
        <v>0</v>
      </c>
    </row>
    <row r="242" spans="1:6" x14ac:dyDescent="0.25">
      <c r="A242" s="10" t="s">
        <v>142</v>
      </c>
      <c r="B242" s="1">
        <v>0</v>
      </c>
      <c r="C242" s="1">
        <v>13</v>
      </c>
      <c r="D242" s="1">
        <f t="shared" si="15"/>
        <v>0</v>
      </c>
    </row>
    <row r="243" spans="1:6" x14ac:dyDescent="0.25">
      <c r="A243" s="10" t="s">
        <v>520</v>
      </c>
      <c r="B243" s="1">
        <v>0</v>
      </c>
      <c r="C243" s="1">
        <v>22</v>
      </c>
      <c r="D243" s="1">
        <f t="shared" si="15"/>
        <v>0</v>
      </c>
    </row>
    <row r="244" spans="1:6" x14ac:dyDescent="0.25">
      <c r="A244" s="10" t="s">
        <v>468</v>
      </c>
      <c r="B244" s="1">
        <v>0</v>
      </c>
      <c r="C244" s="1">
        <v>50</v>
      </c>
      <c r="D244" s="1">
        <f t="shared" si="15"/>
        <v>0</v>
      </c>
    </row>
    <row r="246" spans="1:6" x14ac:dyDescent="0.25">
      <c r="A246" s="13" t="s">
        <v>292</v>
      </c>
      <c r="B246" s="13" t="s">
        <v>293</v>
      </c>
      <c r="C246" s="13" t="s">
        <v>294</v>
      </c>
      <c r="D246" s="13" t="s">
        <v>0</v>
      </c>
      <c r="E246" s="13" t="s">
        <v>295</v>
      </c>
      <c r="F246" s="13" t="s">
        <v>296</v>
      </c>
    </row>
    <row r="247" spans="1:6" x14ac:dyDescent="0.25">
      <c r="A247" s="10" t="s">
        <v>297</v>
      </c>
      <c r="B247" s="1">
        <v>0</v>
      </c>
      <c r="C247" s="1">
        <v>6</v>
      </c>
      <c r="D247" s="1">
        <f>SUM(B247*C247)</f>
        <v>0</v>
      </c>
      <c r="E247" s="1">
        <f>SUM(B247:B248)</f>
        <v>0</v>
      </c>
      <c r="F247" s="1">
        <f>SUM(D247:D248)</f>
        <v>0</v>
      </c>
    </row>
    <row r="248" spans="1:6" x14ac:dyDescent="0.25">
      <c r="A248" s="10" t="s">
        <v>920</v>
      </c>
      <c r="B248" s="1">
        <v>0</v>
      </c>
      <c r="C248" s="1">
        <v>12</v>
      </c>
      <c r="D248" s="1">
        <f>SUM(B248*C248)</f>
        <v>0</v>
      </c>
    </row>
    <row r="250" spans="1:6" x14ac:dyDescent="0.25">
      <c r="A250" s="12" t="s">
        <v>410</v>
      </c>
      <c r="B250" s="12" t="s">
        <v>411</v>
      </c>
      <c r="C250" s="12" t="s">
        <v>412</v>
      </c>
      <c r="D250" s="12" t="s">
        <v>0</v>
      </c>
      <c r="E250" s="12" t="s">
        <v>413</v>
      </c>
      <c r="F250" s="12" t="s">
        <v>414</v>
      </c>
    </row>
    <row r="251" spans="1:6" x14ac:dyDescent="0.25">
      <c r="A251" s="10" t="s">
        <v>584</v>
      </c>
      <c r="B251" s="1">
        <v>0</v>
      </c>
      <c r="C251" s="1">
        <v>15</v>
      </c>
      <c r="D251" s="1">
        <f t="shared" ref="D251:D255" si="16">SUM(B251*C251)</f>
        <v>0</v>
      </c>
      <c r="E251" s="1">
        <f>SUM(B251:B255)</f>
        <v>0</v>
      </c>
      <c r="F251" s="1">
        <f>SUM(D251:D255)</f>
        <v>0</v>
      </c>
    </row>
    <row r="252" spans="1:6" x14ac:dyDescent="0.25">
      <c r="A252" s="10" t="s">
        <v>415</v>
      </c>
      <c r="B252" s="1">
        <v>0</v>
      </c>
      <c r="C252" s="1">
        <v>3</v>
      </c>
      <c r="D252" s="1">
        <f t="shared" si="16"/>
        <v>0</v>
      </c>
    </row>
    <row r="253" spans="1:6" x14ac:dyDescent="0.25">
      <c r="A253" s="10" t="s">
        <v>774</v>
      </c>
      <c r="B253" s="1">
        <v>0</v>
      </c>
      <c r="C253" s="1">
        <v>7</v>
      </c>
      <c r="D253" s="1">
        <f t="shared" si="16"/>
        <v>0</v>
      </c>
    </row>
    <row r="254" spans="1:6" x14ac:dyDescent="0.25">
      <c r="A254" s="10" t="s">
        <v>585</v>
      </c>
      <c r="B254" s="1">
        <v>0</v>
      </c>
      <c r="C254" s="1">
        <v>7</v>
      </c>
      <c r="D254" s="1">
        <f t="shared" si="16"/>
        <v>0</v>
      </c>
    </row>
    <row r="255" spans="1:6" x14ac:dyDescent="0.25">
      <c r="A255" s="10" t="s">
        <v>583</v>
      </c>
      <c r="B255" s="1">
        <v>0</v>
      </c>
      <c r="C255" s="1">
        <v>34</v>
      </c>
      <c r="D255" s="1">
        <f t="shared" si="16"/>
        <v>0</v>
      </c>
    </row>
    <row r="257" spans="1:6" s="18" customFormat="1" x14ac:dyDescent="0.25">
      <c r="A257" s="14" t="s">
        <v>878</v>
      </c>
      <c r="B257" s="14" t="s">
        <v>879</v>
      </c>
      <c r="C257" s="14" t="s">
        <v>880</v>
      </c>
      <c r="D257" s="14" t="s">
        <v>0</v>
      </c>
      <c r="E257" s="14" t="s">
        <v>881</v>
      </c>
      <c r="F257" s="14" t="s">
        <v>882</v>
      </c>
    </row>
    <row r="258" spans="1:6" x14ac:dyDescent="0.25">
      <c r="A258" s="10" t="s">
        <v>883</v>
      </c>
      <c r="B258" s="1">
        <v>0</v>
      </c>
      <c r="C258" s="1">
        <v>16</v>
      </c>
      <c r="D258" s="1">
        <f t="shared" ref="D258:D260" si="17">SUM(B258*C258)</f>
        <v>0</v>
      </c>
      <c r="E258" s="1">
        <f>SUM(B258:B260)</f>
        <v>0</v>
      </c>
      <c r="F258" s="1">
        <f>SUM(D258:D260)</f>
        <v>0</v>
      </c>
    </row>
    <row r="259" spans="1:6" x14ac:dyDescent="0.25">
      <c r="A259" s="10" t="s">
        <v>523</v>
      </c>
      <c r="B259" s="1">
        <v>0</v>
      </c>
      <c r="C259" s="1">
        <v>12</v>
      </c>
      <c r="D259" s="1">
        <f t="shared" si="17"/>
        <v>0</v>
      </c>
    </row>
    <row r="260" spans="1:6" x14ac:dyDescent="0.25">
      <c r="A260" s="10" t="s">
        <v>884</v>
      </c>
      <c r="B260" s="1">
        <v>0</v>
      </c>
      <c r="C260" s="1">
        <v>7</v>
      </c>
      <c r="D260" s="1">
        <f t="shared" si="17"/>
        <v>0</v>
      </c>
    </row>
    <row r="262" spans="1:6" x14ac:dyDescent="0.25">
      <c r="A262" s="4" t="s">
        <v>226</v>
      </c>
      <c r="B262" s="4" t="s">
        <v>227</v>
      </c>
      <c r="C262" s="4" t="s">
        <v>228</v>
      </c>
      <c r="D262" s="4" t="s">
        <v>0</v>
      </c>
      <c r="E262" s="4" t="s">
        <v>229</v>
      </c>
      <c r="F262" s="4" t="s">
        <v>230</v>
      </c>
    </row>
    <row r="263" spans="1:6" x14ac:dyDescent="0.25">
      <c r="A263" s="10" t="s">
        <v>231</v>
      </c>
      <c r="B263" s="1">
        <v>0</v>
      </c>
      <c r="C263" s="1">
        <v>25</v>
      </c>
      <c r="D263" s="1">
        <f>SUM(B263*C263)</f>
        <v>0</v>
      </c>
      <c r="E263" s="1">
        <f>SUM(B263:B275)</f>
        <v>0</v>
      </c>
      <c r="F263" s="1">
        <f>SUM(D263:D275)</f>
        <v>0</v>
      </c>
    </row>
    <row r="264" spans="1:6" x14ac:dyDescent="0.25">
      <c r="A264" s="10" t="s">
        <v>853</v>
      </c>
      <c r="B264" s="1">
        <v>0</v>
      </c>
      <c r="C264" s="1">
        <v>38</v>
      </c>
      <c r="D264" s="1">
        <f>SUM(B264*C264)</f>
        <v>0</v>
      </c>
    </row>
    <row r="265" spans="1:6" x14ac:dyDescent="0.25">
      <c r="A265" s="17" t="s">
        <v>242</v>
      </c>
      <c r="B265" s="1">
        <v>0</v>
      </c>
      <c r="C265" s="1">
        <v>26</v>
      </c>
      <c r="D265" s="1">
        <f>SUM(B265*C265)</f>
        <v>0</v>
      </c>
    </row>
    <row r="267" spans="1:6" x14ac:dyDescent="0.25">
      <c r="A267" s="10" t="s">
        <v>243</v>
      </c>
      <c r="B267" s="1">
        <v>0</v>
      </c>
      <c r="C267" s="1">
        <v>12</v>
      </c>
      <c r="D267" s="1">
        <f>SUM(B267*C267)</f>
        <v>0</v>
      </c>
    </row>
    <row r="268" spans="1:6" x14ac:dyDescent="0.25">
      <c r="A268" s="10" t="s">
        <v>727</v>
      </c>
      <c r="B268" s="1">
        <v>0</v>
      </c>
      <c r="C268" s="1">
        <v>11</v>
      </c>
      <c r="D268" s="1">
        <f>SUM(B268*C268)</f>
        <v>0</v>
      </c>
    </row>
    <row r="269" spans="1:6" x14ac:dyDescent="0.25">
      <c r="A269" s="10" t="s">
        <v>244</v>
      </c>
      <c r="B269" s="1">
        <v>0</v>
      </c>
      <c r="C269" s="1">
        <v>10</v>
      </c>
      <c r="D269" s="1">
        <f>SUM(B269*C269)</f>
        <v>0</v>
      </c>
    </row>
    <row r="270" spans="1:6" x14ac:dyDescent="0.25">
      <c r="A270" s="10" t="s">
        <v>72</v>
      </c>
      <c r="B270" s="1">
        <v>0</v>
      </c>
      <c r="C270" s="1">
        <v>7</v>
      </c>
      <c r="D270" s="1">
        <f>SUM(B270*C270)</f>
        <v>0</v>
      </c>
    </row>
    <row r="271" spans="1:6" x14ac:dyDescent="0.25">
      <c r="A271" s="10" t="s">
        <v>652</v>
      </c>
      <c r="B271" s="1">
        <v>0</v>
      </c>
      <c r="C271" s="1">
        <v>11</v>
      </c>
      <c r="D271" s="1">
        <f>SUM(B271*C271)</f>
        <v>0</v>
      </c>
    </row>
    <row r="273" spans="1:4" x14ac:dyDescent="0.25">
      <c r="A273" s="10" t="s">
        <v>651</v>
      </c>
      <c r="B273" s="1">
        <v>0</v>
      </c>
      <c r="C273" s="1">
        <v>19</v>
      </c>
      <c r="D273" s="1">
        <f t="shared" ref="D273" si="18">SUM(B273*C273)</f>
        <v>0</v>
      </c>
    </row>
    <row r="274" spans="1:4" x14ac:dyDescent="0.25">
      <c r="A274" s="10" t="s">
        <v>499</v>
      </c>
      <c r="B274" s="1">
        <v>0</v>
      </c>
      <c r="C274" s="1">
        <v>14</v>
      </c>
      <c r="D274" s="1">
        <f>SUM(B274*C274)</f>
        <v>0</v>
      </c>
    </row>
    <row r="275" spans="1:4" x14ac:dyDescent="0.25">
      <c r="A275" s="10" t="s">
        <v>555</v>
      </c>
      <c r="B275" s="1">
        <v>0</v>
      </c>
      <c r="C275" s="1">
        <v>13</v>
      </c>
      <c r="D275" s="1">
        <f>SUM(B275*C275)</f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43DC0-88A1-4208-8E95-B10B35E7A567}">
  <dimension ref="A1:F27"/>
  <sheetViews>
    <sheetView workbookViewId="0">
      <selection activeCell="B25" sqref="B25"/>
    </sheetView>
  </sheetViews>
  <sheetFormatPr defaultRowHeight="15" x14ac:dyDescent="0.25"/>
  <cols>
    <col min="1" max="1" width="28.7109375" bestFit="1" customWidth="1"/>
    <col min="2" max="2" width="21.7109375" bestFit="1" customWidth="1"/>
    <col min="3" max="3" width="17" bestFit="1" customWidth="1"/>
    <col min="4" max="4" width="10.7109375" bestFit="1" customWidth="1"/>
    <col min="5" max="5" width="25.28515625" bestFit="1" customWidth="1"/>
    <col min="6" max="6" width="21.7109375" bestFit="1" customWidth="1"/>
  </cols>
  <sheetData>
    <row r="1" spans="1:6" x14ac:dyDescent="0.25">
      <c r="A1" s="9" t="s">
        <v>479</v>
      </c>
      <c r="B1" s="9" t="s">
        <v>480</v>
      </c>
    </row>
    <row r="2" spans="1:6" x14ac:dyDescent="0.25">
      <c r="A2" s="1">
        <f>SUM(E4:E1124)</f>
        <v>0</v>
      </c>
      <c r="B2" s="1">
        <f>SUM(F4:F1124)</f>
        <v>0</v>
      </c>
    </row>
    <row r="3" spans="1:6" x14ac:dyDescent="0.25">
      <c r="A3" s="9" t="s">
        <v>470</v>
      </c>
      <c r="B3" s="9" t="s">
        <v>471</v>
      </c>
      <c r="C3" s="9" t="s">
        <v>472</v>
      </c>
      <c r="D3" s="9" t="s">
        <v>0</v>
      </c>
      <c r="E3" s="9" t="s">
        <v>473</v>
      </c>
      <c r="F3" s="9" t="s">
        <v>474</v>
      </c>
    </row>
    <row r="4" spans="1:6" x14ac:dyDescent="0.25">
      <c r="A4" s="10" t="s">
        <v>636</v>
      </c>
      <c r="B4" s="1">
        <v>0</v>
      </c>
      <c r="C4" s="1">
        <v>57</v>
      </c>
      <c r="D4" s="1">
        <f>SUM(B4*C4)</f>
        <v>0</v>
      </c>
      <c r="E4" s="1">
        <f>SUM(B4:B27)</f>
        <v>0</v>
      </c>
      <c r="F4" s="1">
        <f>SUM(D4:D27)</f>
        <v>0</v>
      </c>
    </row>
    <row r="5" spans="1:6" x14ac:dyDescent="0.25">
      <c r="A5" s="10" t="s">
        <v>476</v>
      </c>
      <c r="B5" s="1">
        <v>0</v>
      </c>
      <c r="C5" s="1">
        <v>68</v>
      </c>
      <c r="D5" s="1">
        <f>SUM(B5*C5)</f>
        <v>0</v>
      </c>
      <c r="E5" s="1"/>
      <c r="F5" s="1"/>
    </row>
    <row r="6" spans="1:6" x14ac:dyDescent="0.25">
      <c r="A6" s="10" t="s">
        <v>691</v>
      </c>
      <c r="B6" s="1">
        <v>0</v>
      </c>
      <c r="C6" s="1">
        <v>75</v>
      </c>
      <c r="D6" s="1">
        <f>SUM(B6*C6)</f>
        <v>0</v>
      </c>
      <c r="E6" s="1"/>
      <c r="F6" s="1"/>
    </row>
    <row r="7" spans="1:6" x14ac:dyDescent="0.25">
      <c r="A7" s="1"/>
      <c r="B7" s="1"/>
      <c r="C7" s="1"/>
      <c r="D7" s="1"/>
      <c r="E7" s="1"/>
      <c r="F7" s="1"/>
    </row>
    <row r="8" spans="1:6" x14ac:dyDescent="0.25">
      <c r="A8" s="10" t="s">
        <v>692</v>
      </c>
      <c r="B8" s="1">
        <v>0</v>
      </c>
      <c r="C8" s="1">
        <v>23</v>
      </c>
      <c r="D8" s="1">
        <f>SUM(B8*C8)</f>
        <v>0</v>
      </c>
      <c r="E8" s="1"/>
      <c r="F8" s="1"/>
    </row>
    <row r="9" spans="1:6" x14ac:dyDescent="0.25">
      <c r="A9" s="10" t="s">
        <v>478</v>
      </c>
      <c r="B9" s="1">
        <v>0</v>
      </c>
      <c r="C9" s="1">
        <v>28</v>
      </c>
      <c r="D9" s="1">
        <f>SUM(B9*C9)</f>
        <v>0</v>
      </c>
      <c r="E9" s="1"/>
      <c r="F9" s="1"/>
    </row>
    <row r="10" spans="1:6" x14ac:dyDescent="0.25">
      <c r="A10" s="10" t="s">
        <v>700</v>
      </c>
      <c r="B10" s="1">
        <v>0</v>
      </c>
      <c r="C10" s="1">
        <v>26</v>
      </c>
      <c r="D10" s="1">
        <f>SUM(B10*C10)</f>
        <v>0</v>
      </c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0" t="s">
        <v>890</v>
      </c>
      <c r="B12" s="1">
        <v>0</v>
      </c>
      <c r="C12" s="1">
        <v>24</v>
      </c>
      <c r="D12" s="1">
        <f>SUM(B12*C12)</f>
        <v>0</v>
      </c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0" t="s">
        <v>477</v>
      </c>
      <c r="B14" s="1">
        <v>0</v>
      </c>
      <c r="C14" s="1">
        <v>18</v>
      </c>
      <c r="D14" s="1">
        <f t="shared" ref="D14:D16" si="0">SUM(B14*C14)</f>
        <v>0</v>
      </c>
      <c r="E14" s="1"/>
      <c r="F14" s="1"/>
    </row>
    <row r="15" spans="1:6" x14ac:dyDescent="0.25">
      <c r="A15" s="10" t="s">
        <v>699</v>
      </c>
      <c r="B15" s="1">
        <v>0</v>
      </c>
      <c r="C15" s="1">
        <v>16</v>
      </c>
      <c r="D15" s="1">
        <f t="shared" si="0"/>
        <v>0</v>
      </c>
      <c r="E15" s="1"/>
      <c r="F15" s="1"/>
    </row>
    <row r="16" spans="1:6" x14ac:dyDescent="0.25">
      <c r="A16" s="10" t="s">
        <v>698</v>
      </c>
      <c r="B16" s="1">
        <v>0</v>
      </c>
      <c r="C16" s="1">
        <v>14</v>
      </c>
      <c r="D16" s="1">
        <f t="shared" si="0"/>
        <v>0</v>
      </c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0" t="s">
        <v>810</v>
      </c>
      <c r="B18" s="1">
        <v>0</v>
      </c>
      <c r="C18" s="1">
        <v>15</v>
      </c>
      <c r="D18" s="1">
        <f t="shared" ref="D18:D27" si="1">SUM(B18*C18)</f>
        <v>0</v>
      </c>
      <c r="E18" s="1"/>
      <c r="F18" s="1"/>
    </row>
    <row r="19" spans="1:6" x14ac:dyDescent="0.25">
      <c r="A19" s="10" t="s">
        <v>697</v>
      </c>
      <c r="B19" s="1">
        <v>0</v>
      </c>
      <c r="C19" s="1">
        <v>13</v>
      </c>
      <c r="D19" s="1">
        <f t="shared" si="1"/>
        <v>0</v>
      </c>
      <c r="E19" s="1"/>
      <c r="F19" s="1"/>
    </row>
    <row r="20" spans="1:6" x14ac:dyDescent="0.25">
      <c r="A20" s="10" t="s">
        <v>696</v>
      </c>
      <c r="B20" s="1">
        <v>0</v>
      </c>
      <c r="C20" s="1">
        <v>17</v>
      </c>
      <c r="D20" s="1">
        <f t="shared" si="1"/>
        <v>0</v>
      </c>
      <c r="E20" s="1"/>
      <c r="F20" s="1"/>
    </row>
    <row r="21" spans="1:6" x14ac:dyDescent="0.25">
      <c r="A21" s="10" t="s">
        <v>693</v>
      </c>
      <c r="B21" s="1">
        <v>0</v>
      </c>
      <c r="C21" s="10"/>
      <c r="D21" s="1">
        <f t="shared" si="1"/>
        <v>0</v>
      </c>
      <c r="E21" s="1"/>
      <c r="F21" s="1"/>
    </row>
    <row r="22" spans="1:6" x14ac:dyDescent="0.25">
      <c r="A22" s="10" t="s">
        <v>701</v>
      </c>
      <c r="B22" s="1">
        <v>0</v>
      </c>
      <c r="C22" s="1">
        <v>19</v>
      </c>
      <c r="D22" s="1">
        <f t="shared" si="1"/>
        <v>0</v>
      </c>
      <c r="E22" s="1"/>
      <c r="F22" s="1"/>
    </row>
    <row r="23" spans="1:6" x14ac:dyDescent="0.25">
      <c r="A23" s="10" t="s">
        <v>695</v>
      </c>
      <c r="B23" s="1">
        <v>0</v>
      </c>
      <c r="C23" s="1">
        <v>23</v>
      </c>
      <c r="D23" s="1">
        <f t="shared" si="1"/>
        <v>0</v>
      </c>
      <c r="E23" s="1"/>
      <c r="F23" s="1"/>
    </row>
    <row r="24" spans="1:6" x14ac:dyDescent="0.25">
      <c r="A24" s="10" t="s">
        <v>694</v>
      </c>
      <c r="B24" s="1">
        <v>0</v>
      </c>
      <c r="C24" s="1">
        <v>14</v>
      </c>
      <c r="D24" s="1">
        <f t="shared" si="1"/>
        <v>0</v>
      </c>
      <c r="E24" s="1"/>
      <c r="F24" s="1"/>
    </row>
    <row r="25" spans="1:6" x14ac:dyDescent="0.25">
      <c r="A25" s="10" t="s">
        <v>929</v>
      </c>
      <c r="B25" s="1">
        <v>0</v>
      </c>
      <c r="C25" s="1">
        <v>8</v>
      </c>
      <c r="D25" s="1">
        <f t="shared" si="1"/>
        <v>0</v>
      </c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0" t="s">
        <v>475</v>
      </c>
      <c r="B27" s="1">
        <v>0</v>
      </c>
      <c r="C27" s="1">
        <v>51</v>
      </c>
      <c r="D27" s="1">
        <f t="shared" si="1"/>
        <v>0</v>
      </c>
      <c r="E27" s="1"/>
      <c r="F27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5275A-7867-46C0-B1EB-3312A6D2C1C4}">
  <dimension ref="A1:F22"/>
  <sheetViews>
    <sheetView workbookViewId="0">
      <selection activeCell="B14" sqref="B14"/>
    </sheetView>
  </sheetViews>
  <sheetFormatPr defaultColWidth="9.140625" defaultRowHeight="15" x14ac:dyDescent="0.25"/>
  <cols>
    <col min="1" max="1" width="28.85546875" style="1" bestFit="1" customWidth="1"/>
    <col min="2" max="2" width="24.85546875" style="1" bestFit="1" customWidth="1"/>
    <col min="3" max="3" width="19.85546875" style="1" bestFit="1" customWidth="1"/>
    <col min="4" max="4" width="11.5703125" style="1" bestFit="1" customWidth="1"/>
    <col min="5" max="5" width="28.85546875" style="1" bestFit="1" customWidth="1"/>
    <col min="6" max="6" width="24.85546875" style="1" bestFit="1" customWidth="1"/>
    <col min="7" max="16384" width="9.140625" style="1"/>
  </cols>
  <sheetData>
    <row r="1" spans="1:6" x14ac:dyDescent="0.25">
      <c r="A1" s="11" t="s">
        <v>336</v>
      </c>
      <c r="B1" s="11" t="s">
        <v>337</v>
      </c>
    </row>
    <row r="2" spans="1:6" x14ac:dyDescent="0.25">
      <c r="A2" s="1">
        <f>SUM(E4:E1032)</f>
        <v>0</v>
      </c>
      <c r="B2" s="1">
        <f>SUM(F4:F1032)</f>
        <v>0</v>
      </c>
    </row>
    <row r="3" spans="1:6" x14ac:dyDescent="0.25">
      <c r="A3" s="9" t="s">
        <v>338</v>
      </c>
      <c r="B3" s="9" t="s">
        <v>339</v>
      </c>
      <c r="C3" s="9" t="s">
        <v>340</v>
      </c>
      <c r="D3" s="9" t="s">
        <v>0</v>
      </c>
      <c r="E3" s="9" t="s">
        <v>336</v>
      </c>
      <c r="F3" s="9" t="s">
        <v>337</v>
      </c>
    </row>
    <row r="4" spans="1:6" x14ac:dyDescent="0.25">
      <c r="A4" s="10" t="s">
        <v>341</v>
      </c>
      <c r="B4" s="1">
        <v>0</v>
      </c>
      <c r="C4" s="1">
        <v>34</v>
      </c>
      <c r="D4" s="1">
        <f>SUM(B4*C4)</f>
        <v>0</v>
      </c>
      <c r="E4" s="1">
        <f>SUM(B4:B22)</f>
        <v>0</v>
      </c>
      <c r="F4" s="1">
        <f>SUM(D4:D22)</f>
        <v>0</v>
      </c>
    </row>
    <row r="5" spans="1:6" x14ac:dyDescent="0.25">
      <c r="A5" s="10" t="s">
        <v>342</v>
      </c>
      <c r="B5" s="1">
        <v>0</v>
      </c>
      <c r="C5" s="1">
        <v>63</v>
      </c>
      <c r="D5" s="1">
        <f>SUM(B5*C5)</f>
        <v>0</v>
      </c>
    </row>
    <row r="6" spans="1:6" x14ac:dyDescent="0.25">
      <c r="A6" s="10" t="s">
        <v>528</v>
      </c>
      <c r="B6" s="1">
        <v>0</v>
      </c>
      <c r="C6" s="1">
        <v>19</v>
      </c>
      <c r="D6" s="1">
        <f>SUM(B6*C6)</f>
        <v>0</v>
      </c>
    </row>
    <row r="8" spans="1:6" x14ac:dyDescent="0.25">
      <c r="A8" s="10" t="s">
        <v>526</v>
      </c>
      <c r="B8" s="1">
        <v>0</v>
      </c>
      <c r="C8" s="1">
        <v>11</v>
      </c>
      <c r="D8" s="1">
        <f>SUM(B8*C8)</f>
        <v>0</v>
      </c>
    </row>
    <row r="9" spans="1:6" x14ac:dyDescent="0.25">
      <c r="A9" s="10" t="s">
        <v>640</v>
      </c>
      <c r="B9" s="1">
        <v>0</v>
      </c>
      <c r="C9" s="1">
        <v>21</v>
      </c>
      <c r="D9" s="1">
        <f>SUM(B9*C9)</f>
        <v>0</v>
      </c>
    </row>
    <row r="10" spans="1:6" x14ac:dyDescent="0.25">
      <c r="A10" s="10" t="s">
        <v>343</v>
      </c>
      <c r="B10" s="1">
        <v>0</v>
      </c>
      <c r="C10" s="1">
        <v>17</v>
      </c>
      <c r="D10" s="1">
        <f>SUM(B10*C10)</f>
        <v>0</v>
      </c>
    </row>
    <row r="12" spans="1:6" x14ac:dyDescent="0.25">
      <c r="A12" s="10" t="s">
        <v>811</v>
      </c>
      <c r="B12" s="1">
        <v>0</v>
      </c>
      <c r="C12" s="1">
        <v>18</v>
      </c>
      <c r="D12" s="1">
        <f>SUM(B12*C12)</f>
        <v>0</v>
      </c>
    </row>
    <row r="14" spans="1:6" x14ac:dyDescent="0.25">
      <c r="A14" s="10" t="s">
        <v>928</v>
      </c>
      <c r="B14" s="1">
        <v>0</v>
      </c>
      <c r="C14" s="1">
        <v>11</v>
      </c>
      <c r="D14" s="1">
        <f>SUM(B14*C14)</f>
        <v>0</v>
      </c>
    </row>
    <row r="15" spans="1:6" x14ac:dyDescent="0.25">
      <c r="A15" s="10" t="s">
        <v>808</v>
      </c>
      <c r="B15" s="1">
        <v>0</v>
      </c>
      <c r="C15" s="1">
        <v>4</v>
      </c>
      <c r="D15" s="1">
        <f>SUM(B15*C15)</f>
        <v>0</v>
      </c>
    </row>
    <row r="16" spans="1:6" x14ac:dyDescent="0.25">
      <c r="A16" s="10" t="s">
        <v>344</v>
      </c>
      <c r="B16" s="1">
        <v>0</v>
      </c>
      <c r="C16" s="1">
        <v>8</v>
      </c>
      <c r="D16" s="1">
        <f>SUM(B16*C16)</f>
        <v>0</v>
      </c>
    </row>
    <row r="17" spans="1:4" x14ac:dyDescent="0.25">
      <c r="A17" s="10" t="s">
        <v>527</v>
      </c>
      <c r="B17" s="1">
        <v>0</v>
      </c>
      <c r="C17" s="1">
        <v>6</v>
      </c>
      <c r="D17" s="1">
        <f>SUM(B17*C17)</f>
        <v>0</v>
      </c>
    </row>
    <row r="19" spans="1:4" x14ac:dyDescent="0.25">
      <c r="A19" s="10" t="s">
        <v>812</v>
      </c>
      <c r="B19" s="1">
        <v>0</v>
      </c>
      <c r="C19" s="1">
        <v>22</v>
      </c>
      <c r="D19" s="1">
        <f>SUM(B19*C19)</f>
        <v>0</v>
      </c>
    </row>
    <row r="20" spans="1:4" x14ac:dyDescent="0.25">
      <c r="A20" s="10" t="s">
        <v>638</v>
      </c>
      <c r="B20" s="1">
        <v>0</v>
      </c>
      <c r="C20" s="1">
        <v>14</v>
      </c>
      <c r="D20" s="1">
        <f>SUM(B20*C20)</f>
        <v>0</v>
      </c>
    </row>
    <row r="21" spans="1:4" x14ac:dyDescent="0.25">
      <c r="A21" s="10" t="s">
        <v>639</v>
      </c>
      <c r="B21" s="1">
        <v>0</v>
      </c>
      <c r="C21" s="1">
        <v>20</v>
      </c>
      <c r="D21" s="1">
        <f>SUM(B21*C21)</f>
        <v>0</v>
      </c>
    </row>
    <row r="22" spans="1:4" x14ac:dyDescent="0.25">
      <c r="A22" s="10" t="s">
        <v>813</v>
      </c>
      <c r="B22" s="1">
        <v>0</v>
      </c>
      <c r="C22" s="1">
        <v>26</v>
      </c>
      <c r="D22" s="1">
        <f>SUM(B22*C22)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Collection Overview</vt:lpstr>
      <vt:lpstr>Old_Republic</vt:lpstr>
      <vt:lpstr>Sith_Empire</vt:lpstr>
      <vt:lpstr>Republic</vt:lpstr>
      <vt:lpstr>Separatists</vt:lpstr>
      <vt:lpstr>Rebel_Alliance</vt:lpstr>
      <vt:lpstr>Empire</vt:lpstr>
      <vt:lpstr>Scum</vt:lpstr>
      <vt:lpstr>Mandalorian</vt:lpstr>
      <vt:lpstr>Yuuzhan_Vong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Gentry</dc:creator>
  <cp:lastModifiedBy>Greg Gentry</cp:lastModifiedBy>
  <dcterms:created xsi:type="dcterms:W3CDTF">2025-06-24T18:52:24Z</dcterms:created>
  <dcterms:modified xsi:type="dcterms:W3CDTF">2025-07-16T16:56:38Z</dcterms:modified>
</cp:coreProperties>
</file>